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tabRatio="599" activeTab="1"/>
  </bookViews>
  <sheets>
    <sheet name="Regional Meeting Summary" sheetId="1" r:id="rId1"/>
    <sheet name="Survey Summary" sheetId="2" r:id="rId2"/>
  </sheets>
  <definedNames/>
  <calcPr fullCalcOnLoad="1"/>
</workbook>
</file>

<file path=xl/sharedStrings.xml><?xml version="1.0" encoding="utf-8"?>
<sst xmlns="http://schemas.openxmlformats.org/spreadsheetml/2006/main" count="4224" uniqueCount="1287">
  <si>
    <r>
      <t xml:space="preserve">Labor, education, capital- this has partly to do with the small size of the operation (not all 25 acres are actively being farmed). Molokai does seem to have a labor/economic resource allocation and growth potential that would coincide well with our own business direction. Island economic sustainability is a must </t>
    </r>
    <r>
      <rPr>
        <b/>
        <sz val="10"/>
        <color indexed="8"/>
        <rFont val="Arial"/>
        <family val="2"/>
      </rPr>
      <t>*</t>
    </r>
    <r>
      <rPr>
        <sz val="10"/>
        <color indexed="62"/>
        <rFont val="Arial"/>
        <family val="2"/>
      </rPr>
      <t>I think the MOST NECESSARY approach to any systemic shifts or changes is to consider the gravity of the global situation re: pop growth, global warming, shifts in resources and their use/availability (esp fuel and fuel-based infrastucture) and water system depletion- all factors of which will begin to have heavy effects in the near future- and to recognize that as a culture based on manifest destiny and totalitarian ag, we have made some pretty greivous mistakes re: our environment and our health on all levels. So the most necessary approach is to think BEYOND 50, 100, 200 years and think sustainably, which really means indefinitely, and make decisions from this paradigm only.   Water system sensitivity..how can/do we replenish?</t>
    </r>
  </si>
  <si>
    <r>
      <t>Lack of time. It is not a full-time job, so I have to have a job. To clarify- it is a full time job, but at the moment, I am not able to make a fulll time income from the farm. *</t>
    </r>
    <r>
      <rPr>
        <sz val="10"/>
        <color indexed="62"/>
        <rFont val="Arial"/>
        <family val="2"/>
      </rPr>
      <t>More education and training opportunities.  More organized marketing opportunities.</t>
    </r>
  </si>
  <si>
    <r>
      <t>Labor and basic knowledge of organic agricultural systems and markets.  Labor housing. *</t>
    </r>
    <r>
      <rPr>
        <sz val="10"/>
        <color indexed="62"/>
        <rFont val="Arial"/>
        <family val="2"/>
      </rPr>
      <t>Organize labor markets.  Improve access for low income housing.</t>
    </r>
  </si>
  <si>
    <r>
      <t>1. We have been a family business operating since 1971 (started as Powers Apiaries, my father in-law). Every year we lose bee yards due to development. Many yards which were in ranches have now been taken over by state as conservation lands and the state has kicked us off as well. Even in ag-zoned areas, people move in and complain about the bees.  2. GMO's that are grown in unidentified areas could prevent our honey from being certified organic. *</t>
    </r>
    <r>
      <rPr>
        <sz val="10"/>
        <color indexed="62"/>
        <rFont val="Arial"/>
        <family val="2"/>
      </rPr>
      <t>State meeds to recognize apiculture as an important part of agriculture which has different requirements than most farms. Agencies need to work together to prioritize needs. Why are cattle allowed to remain in lands rezoned as conservation areas, while bees are removed?  Also, the mite problem is severe. It seems difficult for the state to notify other agencies to prevent interisland shipping of bees and bee equipment. the USPS has yet to be notified of the ban of interisland shipping of bees.</t>
    </r>
  </si>
  <si>
    <r>
      <t>1. Non-competitive, non-free market price setting base on Kona coffee prices  2. Lack of access to mainland markets for Shorwil avocados. *</t>
    </r>
    <r>
      <rPr>
        <sz val="10"/>
        <color indexed="62"/>
        <rFont val="Arial"/>
        <family val="2"/>
      </rPr>
      <t>1. State reporting and analysis of how coffee prices are set  2. Change the deceptive practices facilitated by currents state "10% Kona Coffee Blend" statewide  3. More active program by HDOA and UH to open mainland markets for avocados.</t>
    </r>
  </si>
  <si>
    <r>
      <t>Not good enough info. *</t>
    </r>
    <r>
      <rPr>
        <sz val="10"/>
        <color indexed="62"/>
        <rFont val="Arial"/>
        <family val="2"/>
      </rPr>
      <t>Better access and sharing of experience and knowledge.</t>
    </r>
  </si>
  <si>
    <r>
      <t>1.Community Education is looking in organic growing technologies that would ALSO be applicatble to Home production/local food security issues.  2. Young farmers want to farm NO land.  3. Water planning for HI island future. *</t>
    </r>
    <r>
      <rPr>
        <sz val="10"/>
        <color indexed="62"/>
        <rFont val="Arial"/>
        <family val="2"/>
      </rPr>
      <t>1. Working with local organic farmers and CTAHR specialist to develop increased "educational opportunites" for the community.  2. Creating and facilitating private/public partnerships between those who HAVE land and those who do not but want to farm.  3. Working with water board to develope sustainable future water plan.</t>
    </r>
  </si>
  <si>
    <t>Need biological controls-need host plants- need specific info use local options-ID pests and control- need catalog of insects with pictures and the biological control expert system (comprehensive)</t>
  </si>
  <si>
    <t>Advertise CTAHR websites- in all DOA BFBL ads</t>
  </si>
  <si>
    <t>Greenhouse production, permit issues?</t>
  </si>
  <si>
    <t>Create local heritage varieties</t>
  </si>
  <si>
    <t>Seed exchange and collection program/center at a public office</t>
  </si>
  <si>
    <t>Farmers want to use their own seeds-need high altitudes, etc. for their HI microclimate- good branding opportunity</t>
  </si>
  <si>
    <t>Develop connection with HARC</t>
  </si>
  <si>
    <t xml:space="preserve">Capital/labor substitution analysis for various type/size of equipment is needed, </t>
  </si>
  <si>
    <t>On Farm Composting Bob Rynk National Composting Council</t>
  </si>
  <si>
    <t>Flaming for weed killing</t>
  </si>
  <si>
    <t>Automaton of irrigation systems…More info on drip</t>
  </si>
  <si>
    <t xml:space="preserve"> Plans for small farmer</t>
  </si>
  <si>
    <t>Scheduling</t>
  </si>
  <si>
    <t>Evapotranspiration-HCS has site that should be available soon</t>
  </si>
  <si>
    <t>More info on solar water pasteurizer</t>
  </si>
  <si>
    <t>Food safety and storage</t>
  </si>
  <si>
    <t>Developing community kitchens, communal packing facilities</t>
  </si>
  <si>
    <t>Sanitation guidelines- field and post harvest</t>
  </si>
  <si>
    <t>Small farmers may not have the same issues large operations and each face the same standards</t>
  </si>
  <si>
    <t>Let farmers know they are responsible for the food they produce and help them understand the liability primuslabs.com (on farm food safety manual)</t>
  </si>
  <si>
    <t>Communicate with farm Bureau and County Council to fund facilities</t>
  </si>
  <si>
    <t>Compost facility at landfill</t>
  </si>
  <si>
    <t>Testing for pathogens in compost</t>
  </si>
  <si>
    <t>Demos of small scale compost- doesn't require tractors</t>
  </si>
  <si>
    <t>Vermicomposting</t>
  </si>
  <si>
    <t>Conversion to ethanol</t>
  </si>
  <si>
    <t>Food waste as a nutrient source networking within sources</t>
  </si>
  <si>
    <t xml:space="preserve">List of certified kitchens (map) open for other use, , , , </t>
  </si>
  <si>
    <t>Value added network database</t>
  </si>
  <si>
    <t>Labeling and testing</t>
  </si>
  <si>
    <t>Need labs on Maui- soils, food testing</t>
  </si>
  <si>
    <t>Heavy metal load testing-lead, arsenic, mercury in urban areas</t>
  </si>
  <si>
    <t>COD</t>
  </si>
  <si>
    <t xml:space="preserve"> Taxes</t>
  </si>
  <si>
    <t>Small farmer sales co-op</t>
  </si>
  <si>
    <t>Business plans</t>
  </si>
  <si>
    <t>More advertising of what CTAHR has available-newspaper articles, radio</t>
  </si>
  <si>
    <t xml:space="preserve"> Agricultural Business Incubator</t>
  </si>
  <si>
    <t>Record management</t>
  </si>
  <si>
    <t>Develop farmers market</t>
  </si>
  <si>
    <t xml:space="preserve"> Develop networks for getting crops to products consumers</t>
  </si>
  <si>
    <t>Maui backyard fruits</t>
  </si>
  <si>
    <t>Non biosolid feedstock compost- ID source</t>
  </si>
  <si>
    <t>Development</t>
  </si>
  <si>
    <t>Industry</t>
  </si>
  <si>
    <t>Education/Labor</t>
  </si>
  <si>
    <t>Management</t>
  </si>
  <si>
    <t>Organic</t>
  </si>
  <si>
    <t>GMO/Organic</t>
  </si>
  <si>
    <t>GMO/Support</t>
  </si>
  <si>
    <t>Production</t>
  </si>
  <si>
    <t>Sustainability</t>
  </si>
  <si>
    <t>Pest</t>
  </si>
  <si>
    <t>Facilitation</t>
  </si>
  <si>
    <t>Energy</t>
  </si>
  <si>
    <t>Chemical</t>
  </si>
  <si>
    <t>Burning</t>
  </si>
  <si>
    <t>Testing</t>
  </si>
  <si>
    <t>Marketing/Support</t>
  </si>
  <si>
    <t>Linda Cox,  Jim Hollyer, Ted Radovich, Virginia Smith</t>
  </si>
  <si>
    <t>Cole Bondera, Melanie Bondera, Bruce Conker, Tane Datta, Jose Faraon, Una Greenaway, Gerry Herbert, Frank Keoho, Nancy Redfeather, Bill Wakefield, Brooks Wakefield,  Franz Weber</t>
  </si>
  <si>
    <t xml:space="preserve">                                                                         Comments regarding bottlenecks and mitigating actions by area</t>
  </si>
  <si>
    <t xml:space="preserve">                                                                                               Regional Meeting Summary, Hilo</t>
  </si>
  <si>
    <t xml:space="preserve">                                                                                                   Regional Meeting Summary, Kona</t>
  </si>
  <si>
    <t xml:space="preserve">                                                                                                  Regional Meeting Summary, Molokai</t>
  </si>
  <si>
    <t xml:space="preserve">                                                                                                  Regional Meeting Summary, Oahu</t>
  </si>
  <si>
    <t>Pearl City Urban Garden Center</t>
  </si>
  <si>
    <t>Robert Capella, Nicky Davison, Gary Maunakea Forth, Mindy Jaffe, Derrick Kiyabu, Abel Konan, Elizabeth Martinez, Glenn Martinez, Ted Nakamura, Paul Reppun, Charlie Reppun, Bob Speer</t>
  </si>
  <si>
    <t>Larry Yamamoto, Greg Yee, Linda Cox, Steve Fukuda, Jim Hollyer, Ted Radovich, Allison Render</t>
  </si>
  <si>
    <t>Hasn't been raining.</t>
  </si>
  <si>
    <t>Catchment water dependent.</t>
  </si>
  <si>
    <t>Acidic  water is a problem.</t>
  </si>
  <si>
    <t>Acid rain rusts equipment/greenhouse buildings.</t>
  </si>
  <si>
    <t>Need lower water rates-if it was free you could pay for hauling.</t>
  </si>
  <si>
    <t>Hamakua area is cut off from water-need infrastructure-old and earthquake damage.</t>
  </si>
  <si>
    <t>Price are escalating.</t>
  </si>
  <si>
    <r>
      <t>1. NO place to develop (commercial certified organic kitchen) to create value added.  2. Development of a better system for marketing and distribution of local fruits and vegetables.  3. Recycling organic materials in community. *</t>
    </r>
    <r>
      <rPr>
        <sz val="10"/>
        <color indexed="56"/>
        <rFont val="Arial"/>
        <family val="2"/>
      </rPr>
      <t>1. Development of a community kitchen  2. Working with local distributors to raise awareness of "value" of organic products for marketing and distribution.  3. Support of farmers markets  4. System creation of waste nutrient recudling excesses.</t>
    </r>
  </si>
  <si>
    <r>
      <t>Transportation. *</t>
    </r>
    <r>
      <rPr>
        <sz val="10"/>
        <color indexed="56"/>
        <rFont val="Arial"/>
        <family val="2"/>
      </rPr>
      <t>Distribution center, administrative support</t>
    </r>
  </si>
  <si>
    <r>
      <t>I would like to make spice paste and pickle ginger- need a "legal kitchen" This would be a nice way to grown our farm and community. *</t>
    </r>
    <r>
      <rPr>
        <sz val="10"/>
        <color indexed="56"/>
        <rFont val="Arial"/>
        <family val="2"/>
      </rPr>
      <t>Legal kitchen-  money  portable?  time/person power</t>
    </r>
  </si>
  <si>
    <r>
      <t>Distribution services for available markets. *</t>
    </r>
    <r>
      <rPr>
        <sz val="10"/>
        <color indexed="56"/>
        <rFont val="Arial"/>
        <family val="2"/>
      </rPr>
      <t>Created markets/brokers for all size operations.   Needs to be able to cater to the majority of Hawaii's small organic farms.</t>
    </r>
  </si>
  <si>
    <r>
      <t>Regulations  Off grid problems relating to keeping produce safely stored and tracked. *</t>
    </r>
    <r>
      <rPr>
        <sz val="10"/>
        <color indexed="56"/>
        <rFont val="Arial"/>
        <family val="2"/>
      </rPr>
      <t>Set up on farm to keep eggs and produce fresh and within rules and regulations</t>
    </r>
  </si>
  <si>
    <r>
      <t>Cost of processing and packaging. *</t>
    </r>
    <r>
      <rPr>
        <sz val="10"/>
        <color indexed="56"/>
        <rFont val="Arial"/>
        <family val="2"/>
      </rPr>
      <t>Government grants</t>
    </r>
  </si>
  <si>
    <r>
      <t>using our garage now for storage..not the best. *</t>
    </r>
    <r>
      <rPr>
        <sz val="10"/>
        <color indexed="56"/>
        <rFont val="Arial"/>
        <family val="2"/>
      </rPr>
      <t>build a storage house..</t>
    </r>
  </si>
  <si>
    <r>
      <t>access to legal processing kitchens  cost of fuel, new vehicles, electricity. *</t>
    </r>
    <r>
      <rPr>
        <sz val="10"/>
        <color indexed="56"/>
        <rFont val="Arial"/>
        <family val="2"/>
      </rPr>
      <t>revise some regulations as discussed in Omnivore's dilemna  lower commercial electricity rates</t>
    </r>
  </si>
  <si>
    <r>
      <t>Transportation reliability and cost *</t>
    </r>
    <r>
      <rPr>
        <sz val="10"/>
        <color indexed="56"/>
        <rFont val="Arial"/>
        <family val="2"/>
      </rPr>
      <t>Improve airport and harbor facilities</t>
    </r>
  </si>
  <si>
    <r>
      <t>If you will grow Organically we will sell the products. *</t>
    </r>
    <r>
      <rPr>
        <sz val="10"/>
        <color indexed="56"/>
        <rFont val="Arial"/>
        <family val="2"/>
      </rPr>
      <t>Have more organic product locally grown</t>
    </r>
  </si>
  <si>
    <r>
      <t>No fridge or storage area *</t>
    </r>
    <r>
      <rPr>
        <sz val="10"/>
        <color indexed="56"/>
        <rFont val="Arial"/>
        <family val="2"/>
      </rPr>
      <t>Need electricity at some sites and money to buy the fridge and pay for the electricity.  Maybe, get the cooling cooperative on Molokai to work again and more produce or flowers grown consistently enough to fill up the place to justify keeping it running.  Maybe the livestock cooperative can sell produce there.</t>
    </r>
  </si>
  <si>
    <t xml:space="preserve"> </t>
  </si>
  <si>
    <r>
      <t>Packaging and transport  should be separate issues.  Packaging for instore sales is needed to increase sales. *</t>
    </r>
    <r>
      <rPr>
        <sz val="10"/>
        <color indexed="56"/>
        <rFont val="Arial"/>
        <family val="2"/>
      </rPr>
      <t xml:space="preserve">A guide for resources should be produced. </t>
    </r>
  </si>
  <si>
    <t>Capital/Taxes</t>
  </si>
  <si>
    <t>Storage/Mechanization</t>
  </si>
  <si>
    <t>Support/Facilitation</t>
  </si>
  <si>
    <t>Support/Development</t>
  </si>
  <si>
    <t>Production/Capital</t>
  </si>
  <si>
    <t>Regulation/Kitchen</t>
  </si>
  <si>
    <t>Facilitation/Production</t>
  </si>
  <si>
    <t>Marketing/Sustainability</t>
  </si>
  <si>
    <t>Energy/Storage</t>
  </si>
  <si>
    <t>Transportation/Packaging</t>
  </si>
  <si>
    <t>Post-Harvest Bottlenecks</t>
  </si>
  <si>
    <t>Business Bottlenecks</t>
  </si>
  <si>
    <t>Identify organic growers</t>
  </si>
  <si>
    <t>Marketing and transportation</t>
  </si>
  <si>
    <t>Cost of production</t>
  </si>
  <si>
    <t>Shipping charges by Young Brothers</t>
  </si>
  <si>
    <t>See question/answer 16/17  A low-cost source of organic compost with low trucking fee.</t>
  </si>
  <si>
    <t>Organization of business plans.  Tracking of costs and practices.</t>
  </si>
  <si>
    <t>Price of labor, insurance, gas.  Lack of affordable housing for labor.</t>
  </si>
  <si>
    <t>Marketing when so many producers have same product</t>
  </si>
  <si>
    <t>Cost of water, fertilizer, organic insecticides</t>
  </si>
  <si>
    <t>want more outlets for our production</t>
  </si>
  <si>
    <t>cost of production often not known</t>
  </si>
  <si>
    <t>Lack of favorable agricultural labor laws</t>
  </si>
  <si>
    <r>
      <t>business-plan know-how. *</t>
    </r>
    <r>
      <rPr>
        <sz val="10"/>
        <color indexed="56"/>
        <rFont val="Arial"/>
        <family val="2"/>
      </rPr>
      <t>business skills for farmers workshops  organic farmers co-op in North Kohala</t>
    </r>
  </si>
  <si>
    <r>
      <t>High taxes and labor costs *</t>
    </r>
    <r>
      <rPr>
        <sz val="10"/>
        <color indexed="56"/>
        <rFont val="Arial"/>
        <family val="2"/>
      </rPr>
      <t>Giving breaks to small farms to get started.</t>
    </r>
  </si>
  <si>
    <r>
      <t>Lack of working capital. *</t>
    </r>
    <r>
      <rPr>
        <sz val="10"/>
        <color indexed="56"/>
        <rFont val="Arial"/>
        <family val="2"/>
      </rPr>
      <t>Loans without personal guarantees.</t>
    </r>
  </si>
  <si>
    <r>
      <t>Taking the time to deliver. *</t>
    </r>
    <r>
      <rPr>
        <sz val="10"/>
        <color indexed="56"/>
        <rFont val="Arial"/>
        <family val="2"/>
      </rPr>
      <t>hire a delivery person or have a distributor pick it up at my farm</t>
    </r>
  </si>
  <si>
    <r>
      <t>cost of importing fuel as well as organic imports. *</t>
    </r>
    <r>
      <rPr>
        <sz val="10"/>
        <color indexed="56"/>
        <rFont val="Arial"/>
        <family val="2"/>
      </rPr>
      <t>have the gov't import it for us.</t>
    </r>
  </si>
  <si>
    <r>
      <t>Time  -Taxes- how about subsidies for workers comp &amp; health care  Getting food into our own community (waianae) easy to sell into "high end" Honolulu market but very difficult to sell (give away even) to Waianae residents. *</t>
    </r>
    <r>
      <rPr>
        <sz val="10"/>
        <color indexed="56"/>
        <rFont val="Arial"/>
        <family val="2"/>
      </rPr>
      <t>GMO's- reformat, reconstruct the debate, oppose because as a economic opportunity for organic to replace industrialized ag</t>
    </r>
  </si>
  <si>
    <r>
      <t>Pls add production income i.e. how much can a farmer expect to make on say green onion, etc. *</t>
    </r>
    <r>
      <rPr>
        <sz val="10"/>
        <color indexed="56"/>
        <rFont val="Arial"/>
        <family val="2"/>
      </rPr>
      <t>conduct an economic analysis on cost of prod   expectation of imcome equals net income</t>
    </r>
  </si>
  <si>
    <r>
      <t>Education of consumers. *</t>
    </r>
    <r>
      <rPr>
        <sz val="10"/>
        <color indexed="56"/>
        <rFont val="Arial"/>
        <family val="2"/>
      </rPr>
      <t>State effort ?</t>
    </r>
  </si>
  <si>
    <r>
      <t>difference between fixed &amp; variable costs. *</t>
    </r>
    <r>
      <rPr>
        <sz val="10"/>
        <color indexed="56"/>
        <rFont val="Arial"/>
        <family val="2"/>
      </rPr>
      <t>insitu training &amp; education</t>
    </r>
  </si>
  <si>
    <r>
      <t>Huge water bills  High input costs. *</t>
    </r>
    <r>
      <rPr>
        <sz val="10"/>
        <color indexed="56"/>
        <rFont val="Arial"/>
        <family val="2"/>
      </rPr>
      <t>Subsadies  Import tariffs of products produced locally</t>
    </r>
  </si>
  <si>
    <t>*A good, consise short business course specific to farming.</t>
  </si>
  <si>
    <r>
      <t>Need consumer acceptance of higher price so organic farmers can earn living wage. *</t>
    </r>
    <r>
      <rPr>
        <sz val="10"/>
        <color indexed="56"/>
        <rFont val="Arial"/>
        <family val="2"/>
      </rPr>
      <t>Keep oganic standards ORGANIC!</t>
    </r>
  </si>
  <si>
    <r>
      <t>How to get to where farm is profitable. *</t>
    </r>
    <r>
      <rPr>
        <sz val="10"/>
        <color indexed="56"/>
        <rFont val="Arial"/>
        <family val="2"/>
      </rPr>
      <t>Self education, workshops, courses.</t>
    </r>
  </si>
  <si>
    <r>
      <t>high cost of processing needed for extra value added. *</t>
    </r>
    <r>
      <rPr>
        <sz val="10"/>
        <color indexed="56"/>
        <rFont val="Arial"/>
        <family val="2"/>
      </rPr>
      <t>funding for small farmers, processors</t>
    </r>
  </si>
  <si>
    <r>
      <t>Funding for a work force. *</t>
    </r>
    <r>
      <rPr>
        <sz val="10"/>
        <color indexed="56"/>
        <rFont val="Arial"/>
        <family val="2"/>
      </rPr>
      <t>Funding</t>
    </r>
  </si>
  <si>
    <r>
      <t>WORKMANS COMPENSATION costs. *</t>
    </r>
    <r>
      <rPr>
        <sz val="10"/>
        <color indexed="56"/>
        <rFont val="Arial"/>
        <family val="2"/>
      </rPr>
      <t>Legal. Change the laws</t>
    </r>
  </si>
  <si>
    <r>
      <t>Business management. *</t>
    </r>
    <r>
      <rPr>
        <sz val="10"/>
        <color indexed="56"/>
        <rFont val="Arial"/>
        <family val="2"/>
      </rPr>
      <t>Thats why I'm here :)</t>
    </r>
  </si>
  <si>
    <r>
      <t>Cost of production. *</t>
    </r>
    <r>
      <rPr>
        <sz val="10"/>
        <color indexed="56"/>
        <rFont val="Arial"/>
        <family val="2"/>
      </rPr>
      <t>Self labor- don't hire labor  Keep up with weeding</t>
    </r>
  </si>
  <si>
    <r>
      <t>Taxes  Cost of Production. *</t>
    </r>
    <r>
      <rPr>
        <sz val="10"/>
        <color indexed="56"/>
        <rFont val="Arial"/>
        <family val="2"/>
      </rPr>
      <t>Better info on taxes  Buy in bigger bulk</t>
    </r>
  </si>
  <si>
    <r>
      <t>Lack of farmers market in W. Maui. *</t>
    </r>
    <r>
      <rPr>
        <sz val="10"/>
        <color indexed="56"/>
        <rFont val="Arial"/>
        <family val="2"/>
      </rPr>
      <t>Need to get more people farming in W. Maui.  Need to organize, promote, finance, etc. farmers market.</t>
    </r>
  </si>
  <si>
    <r>
      <t>Lack of attention of HDOA and CTAHR to small farms. *</t>
    </r>
    <r>
      <rPr>
        <sz val="10"/>
        <color indexed="56"/>
        <rFont val="Arial"/>
        <family val="2"/>
      </rPr>
      <t>It is difficult to understand why this state does no have a coop expert- assisting small producer form coops</t>
    </r>
  </si>
  <si>
    <r>
      <t>Need access to markets. *</t>
    </r>
    <r>
      <rPr>
        <sz val="10"/>
        <color indexed="56"/>
        <rFont val="Arial"/>
        <family val="2"/>
      </rPr>
      <t>Focus on connecting options between markets and producers using means available (including universities, government, etc.)</t>
    </r>
  </si>
  <si>
    <r>
      <t>Getting our produce on consistent flights out of the state. *</t>
    </r>
    <r>
      <rPr>
        <sz val="10"/>
        <color indexed="56"/>
        <rFont val="Arial"/>
        <family val="2"/>
      </rPr>
      <t>Work on an ag. deal with airlines for priority in getting our products on flights.</t>
    </r>
  </si>
  <si>
    <r>
      <t>Marketing and tech support.  Lack of support for smaller entities. *</t>
    </r>
    <r>
      <rPr>
        <sz val="10"/>
        <color indexed="56"/>
        <rFont val="Arial"/>
        <family val="2"/>
      </rPr>
      <t>Preserve farmland and water rights.  Distribute cost to what is causing them (pollution, waste, etc)</t>
    </r>
  </si>
  <si>
    <r>
      <t>Cost of shipping- Fed Ex/UPS/ USPO $  Methods of shipping  Quantity: could ship with another grower  Problem: must be HOFA certified! *</t>
    </r>
    <r>
      <rPr>
        <sz val="10"/>
        <color indexed="56"/>
        <rFont val="Arial"/>
        <family val="2"/>
      </rPr>
      <t>Network perhaps</t>
    </r>
  </si>
  <si>
    <r>
      <t>Labor costs. *</t>
    </r>
    <r>
      <rPr>
        <sz val="10"/>
        <color indexed="56"/>
        <rFont val="Arial"/>
        <family val="2"/>
      </rPr>
      <t>Managed capital</t>
    </r>
  </si>
  <si>
    <r>
      <t>Capital for production. *</t>
    </r>
    <r>
      <rPr>
        <sz val="10"/>
        <color indexed="56"/>
        <rFont val="Arial"/>
        <family val="2"/>
      </rPr>
      <t>More government grants</t>
    </r>
  </si>
  <si>
    <r>
      <t>Need for market stability  Help with creating business plans. *</t>
    </r>
    <r>
      <rPr>
        <sz val="10"/>
        <color indexed="56"/>
        <rFont val="Arial"/>
        <family val="2"/>
      </rPr>
      <t>Increase market venues- establish new food networks</t>
    </r>
  </si>
  <si>
    <r>
      <t>Accessing and managing available capital is the the most difficult thing for a start up business.  There is no equipment for rent here.  Freight on getting supplies and equipment here are incredibly high.  You have to do without and purchase necessary equipment and supplies piece meal. *</t>
    </r>
    <r>
      <rPr>
        <sz val="10"/>
        <color indexed="56"/>
        <rFont val="Arial"/>
        <family val="2"/>
      </rPr>
      <t>As the organic industry grows and we get more farmers into the area, access to equipment and the ability to buy in bulk may also grow.    Also, the organic farm industry may spawn businesses such as organic fertilizers on island.    Again, we will have power with more numbers.</t>
    </r>
  </si>
  <si>
    <r>
      <t>Education. *</t>
    </r>
    <r>
      <rPr>
        <sz val="10"/>
        <color indexed="56"/>
        <rFont val="Arial"/>
        <family val="2"/>
      </rPr>
      <t>Get the word out how eating locally organically grown produce will make for a healthier population.</t>
    </r>
  </si>
  <si>
    <r>
      <t>For our clientele who are interested in sending out products off island, it is the shipping.  Also, there may not be enough stores to buy.  The open market may offer a platform to sell but, what a hassle and may not be sanitary or meet health codes. *</t>
    </r>
    <r>
      <rPr>
        <sz val="10"/>
        <color indexed="56"/>
        <rFont val="Arial"/>
        <family val="2"/>
      </rPr>
      <t>DOH should offer assistance in regulating sales of produce at open markets; more growers who can CONSISTENTLY send a required amount out by YB or air</t>
    </r>
  </si>
  <si>
    <r>
      <t>taxes. *</t>
    </r>
    <r>
      <rPr>
        <sz val="10"/>
        <color indexed="56"/>
        <rFont val="Arial"/>
        <family val="2"/>
      </rPr>
      <t>reduce government, infrastructure, subsidies, etc.</t>
    </r>
  </si>
  <si>
    <t>Business Management</t>
  </si>
  <si>
    <t>Tax/Labor</t>
  </si>
  <si>
    <t>Tax/GMO</t>
  </si>
  <si>
    <t>Marketing/Transportation</t>
  </si>
  <si>
    <t>Capital/Regulation</t>
  </si>
  <si>
    <t>Capital/Production</t>
  </si>
  <si>
    <t>Tax/Production</t>
  </si>
  <si>
    <t>Marketing/Networks</t>
  </si>
  <si>
    <t>Tranpsortation/Marketing</t>
  </si>
  <si>
    <t>Regulation/Tax</t>
  </si>
  <si>
    <t>Conservation</t>
  </si>
  <si>
    <t>Quality/Capital</t>
  </si>
  <si>
    <t>Capital/Quality</t>
  </si>
  <si>
    <t>Health</t>
  </si>
  <si>
    <t>Priority</t>
  </si>
  <si>
    <t>Conservation/Enforcement/Priority</t>
  </si>
  <si>
    <t>Education/Regulation</t>
  </si>
  <si>
    <t>GMO/Regulation</t>
  </si>
  <si>
    <t>Regulation/Support</t>
  </si>
  <si>
    <t>Education/Weed</t>
  </si>
  <si>
    <t>Education/Disease</t>
  </si>
  <si>
    <t>Education/Insect</t>
  </si>
  <si>
    <t>Hand picking (insects)</t>
  </si>
  <si>
    <t>Networking</t>
  </si>
  <si>
    <t>Conservation/Fuel</t>
  </si>
  <si>
    <t>Tax/Fuel</t>
  </si>
  <si>
    <t>Education/Fertility</t>
  </si>
  <si>
    <t>Concerns about grading bulldozing and affects on soil-better way and better enforcement of current laws.</t>
  </si>
  <si>
    <t>Soil amendments-looking at on-island sources, processing them, rather than importing.</t>
  </si>
  <si>
    <t>Spend more time and energy on soil issues.</t>
  </si>
  <si>
    <t>Soil blow off and other erosion.</t>
  </si>
  <si>
    <t>Raised bed farming- or other mediums for farms without soil.</t>
  </si>
  <si>
    <t xml:space="preserve">Retaining soil. </t>
  </si>
  <si>
    <t>Create sustainable potting media that could be produced on island.</t>
  </si>
  <si>
    <t>Health of soil is health of plant (covered under soil).</t>
  </si>
  <si>
    <t>Cover crops-research into options of mixes for orchards providing complete plant nutrition.</t>
  </si>
  <si>
    <t>Compost-tea research is needed.</t>
  </si>
  <si>
    <t>Whatever can be grown to create inputs, ie, nitrogen that can be obtained from plant chips.</t>
  </si>
  <si>
    <t>Examine support small animals in the system, CTAHR needs more holistic approach.</t>
  </si>
  <si>
    <t>Plant nutrition is related to other things- eg, air, things transferred by insects, birds, absorption of nutrients. Ex- pineapple.</t>
  </si>
  <si>
    <t>Exploring further shade grown coffee interaction in soil.</t>
  </si>
  <si>
    <t>Fruit fly program- continuing FLY Pm? Program.</t>
  </si>
  <si>
    <t>Organic solutions for coffee twig borer.</t>
  </si>
  <si>
    <t>Stop importation of green coffee.</t>
  </si>
  <si>
    <t>Creation of wild board sausage industry.</t>
  </si>
  <si>
    <t>Education-if have a pest problem-look for imbalance for solution (not at indiv. pest.</t>
  </si>
  <si>
    <t>Concern about pests coming in on shoes of workers (esp from other countries).</t>
  </si>
  <si>
    <t>Ants.</t>
  </si>
  <si>
    <t>Systems have created /enhanced disease-rather than addressing through biotch, look at system to improve.</t>
  </si>
  <si>
    <t>Cover crops for Kona region, elevation range-keep weed surpressed.</t>
  </si>
  <si>
    <t>Prevent animal invasive species.</t>
  </si>
  <si>
    <t>Control bee mite.</t>
  </si>
  <si>
    <t>Use marker assisted selection for coffee rust resistance -no markers can be inserted.</t>
  </si>
  <si>
    <t>Need organic pesticides.</t>
  </si>
  <si>
    <t>Stop trying to eliminate all insects-try a holistic system approach.</t>
  </si>
  <si>
    <t>More weed control options-which micronutrient would reduce/kill the weed addition.</t>
  </si>
  <si>
    <t>Cacao-state need better control over importation of green, raw cacao to prevent pest.</t>
  </si>
  <si>
    <t>Development of open pollinated varieties that do well in tropical environment and by season.</t>
  </si>
  <si>
    <t>Cacao and upland rice, grains of all kinds -varieties are needed.</t>
  </si>
  <si>
    <t>Need certified organic seed program.</t>
  </si>
  <si>
    <t>Work on varieties at home here (locally adapted, esp. vegs).</t>
  </si>
  <si>
    <t>CTAHR could shine by looking at what does well in other tropical areas and bring in.</t>
  </si>
  <si>
    <t>Many varieties developed by CTAHR in past are no longer available. CTAHR track these down. Multiple veg crops produce organic seed from them.</t>
  </si>
  <si>
    <t>50%or more of $ in developing seed be for non GMO seed (convent or organic).</t>
  </si>
  <si>
    <t>Equipment/processing being available for farmers that they cannot afford but still need it.</t>
  </si>
  <si>
    <t>Small grain mechanization now happening in US. Req diff. mechanization than large scale. Shoul look at for rice here (and other grains).</t>
  </si>
  <si>
    <t>Cacao, oil, sugar-small scale processing not available or being looked at.</t>
  </si>
  <si>
    <t>Cleaning of machine for dual use/develop cleaning protocol.</t>
  </si>
  <si>
    <t>Irrigation often too frequent.  Leads to many problems and wasteful.</t>
  </si>
  <si>
    <t>Promote mulching to retain water.</t>
  </si>
  <si>
    <t>Promote farm/home water catchment.</t>
  </si>
  <si>
    <t>Separation of gray water and potable water.</t>
  </si>
  <si>
    <t>Low tech climate control storage for coffee.</t>
  </si>
  <si>
    <t>Cooperative distribution center.</t>
  </si>
  <si>
    <t>Holding areas at airports/harbors for produce (not just refrig)-transport freezer trucks and refrig trucks needed.</t>
  </si>
  <si>
    <t>Green cert. of coffee for small scale farmer.</t>
  </si>
  <si>
    <t>Transportation- 80% of population on Oahu, 80% of farms on Hawai'i- mainland goods subsidized (transport) so prices the same as locally produced.</t>
  </si>
  <si>
    <t>Biodiesel not available on Hawai'I, minimally available in state.</t>
  </si>
  <si>
    <t>Mechanization- small scale for biodiesel not available. CTAHR should come up with ways to process to biodiesel small scale.</t>
  </si>
  <si>
    <t>Need cooperatives.</t>
  </si>
  <si>
    <t>Access to certified kitchens.</t>
  </si>
  <si>
    <t>Organic distribution.</t>
  </si>
  <si>
    <t>Reusable packaging/appropriate packaging/illegal to reuse egg cartons.</t>
  </si>
  <si>
    <t>Publish processer purchase price (eg, coffee).</t>
  </si>
  <si>
    <t>Reliance on petroleum products for transport and packaging (plastic, etc).</t>
  </si>
  <si>
    <t>CTAHR develop biodiesel options for on-farm.</t>
  </si>
  <si>
    <t>Need to examine resource use holistically to ensure resources are used sustainably.</t>
  </si>
  <si>
    <t>Plastic makes it safe predominates- other packaging with petroleum need to be evaluated for safety.</t>
  </si>
  <si>
    <t>Need law to outlaw plastic bags.</t>
  </si>
  <si>
    <t>Traceability systems are needed to track and safety.</t>
  </si>
  <si>
    <t>Food safety- seeing promotion of concept that organic safe.</t>
  </si>
  <si>
    <t>No incentive to use sensitie or less packagin we don't recycle.</t>
  </si>
  <si>
    <t>Nutritional studies of organic vs. non-organic by CTAHR.</t>
  </si>
  <si>
    <t>Reintroduce donkey into Kona cofee system.</t>
  </si>
  <si>
    <t>Greenhouse on island could be used.</t>
  </si>
  <si>
    <t>Way to create another product from "seconds".</t>
  </si>
  <si>
    <t>Product processing, value-added, nutritional analysis.</t>
  </si>
  <si>
    <t>Ready access to certified kitchens.</t>
  </si>
  <si>
    <t>Fees for waste.</t>
  </si>
  <si>
    <t>Turn discards as biofuel.</t>
  </si>
  <si>
    <t>Utilize local waste rather than importing (eg, importing recycled glass to make jars).</t>
  </si>
  <si>
    <t>Website to link supplier with users.</t>
  </si>
  <si>
    <t>Concern that state does not adequately protect state or regional name eg. 10% Kona Blend.</t>
  </si>
  <si>
    <t>County and state should give tax incentive to farmers (our own Act 215).</t>
  </si>
  <si>
    <t>High tech tools are not accessible so need low tech tools or provide business centers close to farmers so they can use high tech tools.</t>
  </si>
  <si>
    <t>Need support for promoting and marketing organic products locally.</t>
  </si>
  <si>
    <t>Look at incentives that other farmers get and give them to organic farmers.</t>
  </si>
  <si>
    <t>Farmers workshops and direct marketing.</t>
  </si>
  <si>
    <t>Cooperative marketing for small farms.</t>
  </si>
  <si>
    <t>Water/Land</t>
  </si>
  <si>
    <t>Land/Capital</t>
  </si>
  <si>
    <t>Support/Management</t>
  </si>
  <si>
    <t>Education/Organic</t>
  </si>
  <si>
    <t>Education/Agriculture</t>
  </si>
  <si>
    <t>Regulation/Organic</t>
  </si>
  <si>
    <t>Support/Transportation</t>
  </si>
  <si>
    <t>Regulation/Pests</t>
  </si>
  <si>
    <t>Research</t>
  </si>
  <si>
    <t>Crops</t>
  </si>
  <si>
    <t>Water/Irrigation</t>
  </si>
  <si>
    <t>Harvest/Postharvest</t>
  </si>
  <si>
    <t>GMO Concerns</t>
  </si>
  <si>
    <t>Maui</t>
  </si>
  <si>
    <t>Hilo</t>
  </si>
  <si>
    <t>REGION</t>
  </si>
  <si>
    <t>Oahu</t>
  </si>
  <si>
    <t>PROBLEM/SOLUTION</t>
  </si>
  <si>
    <t>P</t>
  </si>
  <si>
    <t>S</t>
  </si>
  <si>
    <t>PS</t>
  </si>
  <si>
    <t>Support/Pests</t>
  </si>
  <si>
    <t>Support/Crops</t>
  </si>
  <si>
    <t>GMO/Capital</t>
  </si>
  <si>
    <t>Transportation/Storage</t>
  </si>
  <si>
    <t>Packaging</t>
  </si>
  <si>
    <t>Regulation/Rule</t>
  </si>
  <si>
    <t>Energy/Sustainability</t>
  </si>
  <si>
    <t>Regulation/GMO</t>
  </si>
  <si>
    <t>Research/GMO</t>
  </si>
  <si>
    <t>Is no water</t>
  </si>
  <si>
    <t>Big issue</t>
  </si>
  <si>
    <t>Not enough water</t>
  </si>
  <si>
    <t>Need to conserve</t>
  </si>
  <si>
    <t>Stopped raining</t>
  </si>
  <si>
    <t>Cost is increasing</t>
  </si>
  <si>
    <t>Pigs destroyed trees (upper elevation)</t>
  </si>
  <si>
    <t>Trees are sucking up water</t>
  </si>
  <si>
    <t>Cattle are removing vegetation</t>
  </si>
  <si>
    <t>Large-scale farming are changing</t>
  </si>
  <si>
    <t>The environment</t>
  </si>
  <si>
    <t>Competing uses</t>
  </si>
  <si>
    <t>Inefficient water use</t>
  </si>
  <si>
    <t xml:space="preserve"> Inability to harvest water (gulch water for example)</t>
  </si>
  <si>
    <t>Focus has been to use rather than conserve, produce, steward</t>
  </si>
  <si>
    <t>Lots of pollution-pine and GMO growth (Monsanto)</t>
  </si>
  <si>
    <t>Mixture of organic and non-organic may conflict (organic ag. park, non-GMO zone)</t>
  </si>
  <si>
    <t>Need total organic ag. in Molokai- no non-organic on island</t>
  </si>
  <si>
    <t>No diseases so we need to protect the bio-isolation of Molokai</t>
  </si>
  <si>
    <t>Land fill may be a pollution source in water- are supplying green waste to everyone</t>
  </si>
  <si>
    <t>Need to live on the land you farm, it is now restricted</t>
  </si>
  <si>
    <t>Review administrative rules related to ag</t>
  </si>
  <si>
    <t>Allow workers to live on the farm</t>
  </si>
  <si>
    <t>Ag. meter requires certification and a backflow preventer which reduces pressure so you must have drip and requires annual inspection and faucet/meter requirements</t>
  </si>
  <si>
    <t>Labor/Education/Marketing</t>
  </si>
  <si>
    <t>PROBLEM/ SOLUTION</t>
  </si>
  <si>
    <t>Gaps between conventional farming and organic ag food safety regs. on animal integration and revision is needed, organic ag requires animal integration USDA does not encourage organic</t>
  </si>
  <si>
    <t>No state rules or regs encourage organic ag- all ag lands should be leased by DOA not DNLR</t>
  </si>
  <si>
    <t>(Not calculated in results)</t>
  </si>
  <si>
    <t>Product Processing/Value Added</t>
  </si>
  <si>
    <t>Business Mgmt., Market, Tax</t>
  </si>
  <si>
    <t>Business Mgmt., Market, Taxes</t>
  </si>
  <si>
    <r>
      <t>REGS:   -food safety does not consider organic culture   -C&amp;C plant permit process is cumbersome &amp; expensive   - C&amp;C Regs for Ag-Tour burdensome  Size- to small to est good econ of scale - LAND  -incentives and/or taxes for transforming vacant ag land to ag land  -new &amp; improved ag parks  -Lualualei Naval base returned to community ag usage (+7000 acres) *</t>
    </r>
    <r>
      <rPr>
        <sz val="10"/>
        <color indexed="62"/>
        <rFont val="Arial"/>
        <family val="2"/>
      </rPr>
      <t>Specifically include organic in all discussions of REGS before enactment. i.e. engage HDOA, USDA &amp; CTAHR food safety advocates in a discussion of how to modify mainland regs to fit HI conditions &amp; organic  Infrastructure should include facilities &amp; centers, i.e. to include organic consolidation &amp; distro, trng &amp; research ctrs, processing/value added ctr, visitor/retail ctrs</t>
    </r>
  </si>
  <si>
    <r>
      <t>rules &amp; regs - *</t>
    </r>
    <r>
      <rPr>
        <sz val="10"/>
        <color indexed="62"/>
        <rFont val="Arial"/>
        <family val="2"/>
      </rPr>
      <t>defining minimums in rural areas for instance if I have one cow I cannot sell  the milk( this constitutes a production. if</t>
    </r>
    <r>
      <rPr>
        <sz val="10"/>
        <color indexed="8"/>
        <rFont val="Arial"/>
        <family val="2"/>
      </rPr>
      <t xml:space="preserve"> I raise chickens in a rural ( county residential are) I cannot sell 1 egg. This consitutes a production</t>
    </r>
  </si>
  <si>
    <r>
      <t xml:space="preserve"> long term affordable lease  -water - cooperation &amp; Aloha from landowners to provide affordable and long term leases  *</t>
    </r>
    <r>
      <rPr>
        <sz val="10"/>
        <color indexed="62"/>
        <rFont val="Arial"/>
        <family val="2"/>
      </rPr>
      <t>having those who control the source &amp; distribution of water to put food production as a priority</t>
    </r>
  </si>
  <si>
    <r>
      <t>Too many county rules to get started that are not enforced later on so that the people who really want to do something are hindered and the wealthy land owners still benefit. *</t>
    </r>
    <r>
      <rPr>
        <sz val="10"/>
        <color indexed="62"/>
        <rFont val="Arial"/>
        <family val="2"/>
      </rPr>
      <t>More enforcement than more rules.</t>
    </r>
  </si>
  <si>
    <r>
      <t>GMO coffee  Kona 10% blend  Truth in labeling. *</t>
    </r>
    <r>
      <rPr>
        <sz val="10"/>
        <color indexed="62"/>
        <rFont val="Arial"/>
        <family val="2"/>
      </rPr>
      <t>Make illegal any GMO coffee planting  Change blend law to 51% minimum  Make illegal deceptive labeling</t>
    </r>
  </si>
  <si>
    <r>
      <t>We were irrigating with Kohala Ditch water which was knocked out with the Oct 2006 earthquake.  We are "on hold" with further plantings and further irrigation installation until we get back the use of the ditch water. *</t>
    </r>
    <r>
      <rPr>
        <sz val="10"/>
        <color indexed="62"/>
        <rFont val="Arial"/>
        <family val="2"/>
      </rPr>
      <t>Should rebuild the Kohala Ditch System.</t>
    </r>
  </si>
  <si>
    <r>
      <t>COMMENT (</t>
    </r>
    <r>
      <rPr>
        <i/>
        <sz val="12"/>
        <color indexed="62"/>
        <rFont val="Arial"/>
        <family val="2"/>
      </rPr>
      <t>*Indicates a solution</t>
    </r>
    <r>
      <rPr>
        <sz val="16"/>
        <rFont val="Arial"/>
        <family val="2"/>
      </rPr>
      <t xml:space="preserve">) </t>
    </r>
  </si>
  <si>
    <r>
      <t>No good reliable labor source  Water source not reliable- dependent on rain and other farmers. *</t>
    </r>
    <r>
      <rPr>
        <sz val="10"/>
        <color indexed="62"/>
        <rFont val="Arial"/>
        <family val="2"/>
      </rPr>
      <t>More maintanance of irrigation system  Educate young people on sustainable organic farming to encourage them to consider farming.</t>
    </r>
  </si>
  <si>
    <r>
      <t>Finding workers who want to farm  Keeping ag land out of the hands of developers  Having an affordable water source (ours is privately owned)  Lack of Hawaii Sate support for small farming. *</t>
    </r>
    <r>
      <rPr>
        <sz val="10"/>
        <color indexed="62"/>
        <rFont val="Arial"/>
        <family val="2"/>
      </rPr>
      <t>More programs in all levels of school to present growing food as a viable career option, service industry, connect to our daily source of fuel  Prohibiting private ownership of water sources.  Stronger laws and fines to support ag land remaining in ag. an removal of county and state administrators who do not follow existing regulations.  Have state of hawaii devote the same amount of money and time to organic farming as it does to promoting GMO crops.</t>
    </r>
  </si>
  <si>
    <r>
      <t>Lack of education on cost of production  Lack of housing for workers. *</t>
    </r>
    <r>
      <rPr>
        <sz val="10"/>
        <color indexed="62"/>
        <rFont val="Arial"/>
        <family val="2"/>
      </rPr>
      <t>Brochures for farmer's market growers.</t>
    </r>
  </si>
  <si>
    <r>
      <t>High cost of nitrogen. *</t>
    </r>
    <r>
      <rPr>
        <sz val="10"/>
        <color indexed="62"/>
        <rFont val="Arial"/>
        <family val="2"/>
      </rPr>
      <t xml:space="preserve"> Legal and infrastructure to process waste (human)</t>
    </r>
  </si>
  <si>
    <t>Incredible demand</t>
  </si>
  <si>
    <t>Traceability</t>
  </si>
  <si>
    <t>V.</t>
  </si>
  <si>
    <t>W.</t>
  </si>
  <si>
    <t>Infrastructure</t>
  </si>
  <si>
    <t>Capital/Land</t>
  </si>
  <si>
    <t>Capital/Industry</t>
  </si>
  <si>
    <t>Education/Capital</t>
  </si>
  <si>
    <t>Capital/Labor</t>
  </si>
  <si>
    <t>Regulation/Marketing</t>
  </si>
  <si>
    <t>Regulation/Land</t>
  </si>
  <si>
    <t>Support/Online</t>
  </si>
  <si>
    <t>Education/Crops</t>
  </si>
  <si>
    <t>Capital/Nutrition</t>
  </si>
  <si>
    <t>Disease/Research</t>
  </si>
  <si>
    <t>Education/Pests</t>
  </si>
  <si>
    <t>Network</t>
  </si>
  <si>
    <t>Education/Irrigation</t>
  </si>
  <si>
    <t>Mechanization/Postharvest</t>
  </si>
  <si>
    <t>Transportation/Capital</t>
  </si>
  <si>
    <t>Network/Capital</t>
  </si>
  <si>
    <t>Education/Nutrition</t>
  </si>
  <si>
    <t>Mechanization/Support</t>
  </si>
  <si>
    <t>Capital/Import</t>
  </si>
  <si>
    <t>Water/Capital</t>
  </si>
  <si>
    <t>Labor/Organic</t>
  </si>
  <si>
    <t>Land/Sustainability</t>
  </si>
  <si>
    <t>Soils</t>
  </si>
  <si>
    <t>Seed/Support</t>
  </si>
  <si>
    <t>Nutrition/Production</t>
  </si>
  <si>
    <t>Regulation/Transportation</t>
  </si>
  <si>
    <t>Capital/Transportation</t>
  </si>
  <si>
    <t>Survey Summary</t>
  </si>
  <si>
    <t>ID</t>
  </si>
  <si>
    <t>Infrastructure Bottlenecks</t>
  </si>
  <si>
    <t>Hawaii</t>
  </si>
  <si>
    <t>Hawaii Islands</t>
  </si>
  <si>
    <t>Hoolehua</t>
  </si>
  <si>
    <t>U.S.</t>
  </si>
  <si>
    <t>Water availability year round, availability of labor</t>
  </si>
  <si>
    <t>Lack of experienced farmers  Lack of capital for infrastructure</t>
  </si>
  <si>
    <t>Mostly, a lack of affordable laborors available when I need them.</t>
  </si>
  <si>
    <t>Water/ changed rainfall</t>
  </si>
  <si>
    <t>flowering, finding where to sell our fruit, affordable and reliable labor,</t>
  </si>
  <si>
    <t>avaialability of good land (flat, non-toxic,water) and with this availability of water  -comprehending ag production &amp; training faciltiy presents some problem- fundraising, time spent away from farm, etc</t>
  </si>
  <si>
    <t>Water/Labor</t>
  </si>
  <si>
    <t>Land/Water</t>
  </si>
  <si>
    <t>Capital/Water</t>
  </si>
  <si>
    <t xml:space="preserve">                                                                              Comments regarding bottlenecks and mitigating actions by topic</t>
  </si>
  <si>
    <t>available capital for expansion &amp; operations  - labor. loans &amp; grants made available for vermiculture operations, marketing</t>
  </si>
  <si>
    <t>land  -overcoming many false stigmas about farming techniques that a)are not good for environment and b)have evolved w/ the "old" Ag industry (sugar &amp; pineapple) education and reasonable availability of materials &amp; equipment</t>
  </si>
  <si>
    <t>Land/Education</t>
  </si>
  <si>
    <t>Labor/Irrigation/Education</t>
  </si>
  <si>
    <t>Labor/Support/Regulation/Capital</t>
  </si>
  <si>
    <t>Access to the market. *New jetty and barge service to Hana</t>
  </si>
  <si>
    <t>Labor/Water/Transportation/Capital</t>
  </si>
  <si>
    <t>Capital/Energy</t>
  </si>
  <si>
    <t>Water and cost of organic compost and delivery of compost. *Ag water line.</t>
  </si>
  <si>
    <t>Labor/Education/Capital/Sustainability</t>
  </si>
  <si>
    <t>Presently, would be capital.  *More information (education) from agency to farmer to better farm production</t>
  </si>
  <si>
    <t>The introduction of new varieties and GM varieties must be done responsibly to prevent it from spreading where it is not wanted and releasing too soon</t>
  </si>
  <si>
    <t>Stop Gmo and/or devote the same amount or more resources to organics</t>
  </si>
  <si>
    <t>Need funds to buy equipment</t>
  </si>
  <si>
    <t>Put rice in the cover crop mix</t>
  </si>
  <si>
    <t>Look at small scale mechanization in Japan for growing rice and share the knowledge</t>
  </si>
  <si>
    <t>Cooperative machine hui to share the equipment</t>
  </si>
  <si>
    <t>Cooperative to grow and harvest cover crop seeds</t>
  </si>
  <si>
    <t>Biofuel run equipment</t>
  </si>
  <si>
    <t>Farmer sharing with other farmers program</t>
  </si>
  <si>
    <t>Solar equipment</t>
  </si>
  <si>
    <t>Equipment maintenance classes</t>
  </si>
  <si>
    <t>Directory of inexpensive, mobile farm mechanics, small engine repair- farm equipment</t>
  </si>
  <si>
    <t>Chop up plastic tubing and mulch is creating an environmental problem</t>
  </si>
  <si>
    <t>Need an allowable permitted catchment system</t>
  </si>
  <si>
    <t>Need help designing and efficient irrigation system</t>
  </si>
  <si>
    <t>Need help in getting recyclable/reusable packaging</t>
  </si>
  <si>
    <t>Producers and handlers need education</t>
  </si>
  <si>
    <t>Need solar powered refrigerator</t>
  </si>
  <si>
    <t>Need proper labeling</t>
  </si>
  <si>
    <t>Need cheap transportation for moving product to market</t>
  </si>
  <si>
    <t>On-line farmers market</t>
  </si>
  <si>
    <t>Local organic wholesaler</t>
  </si>
  <si>
    <t>Island-wide CSA cooperative</t>
  </si>
  <si>
    <t>Biodegradable packaging</t>
  </si>
  <si>
    <t>Need noncontaminated storage</t>
  </si>
  <si>
    <t>Feed your worms</t>
  </si>
  <si>
    <t>Feed your animals</t>
  </si>
  <si>
    <t>Compost</t>
  </si>
  <si>
    <t>Mulch</t>
  </si>
  <si>
    <t>Integrate into soil as organic material</t>
  </si>
  <si>
    <t>Community Chipper</t>
  </si>
  <si>
    <t>Really a resource</t>
  </si>
  <si>
    <t>Need cooperative, certified kitchen that is inexpensive</t>
  </si>
  <si>
    <t>Need alternative energy source</t>
  </si>
  <si>
    <t>Can't bring value-added products to county farmer market</t>
  </si>
  <si>
    <t>Need nutritional analysis on farmers produce</t>
  </si>
  <si>
    <t>Use historical data</t>
  </si>
  <si>
    <t>Need to label GMO</t>
  </si>
  <si>
    <t>Need education and on-going resource bank</t>
  </si>
  <si>
    <t>Recordkeeping hui</t>
  </si>
  <si>
    <t>Some don't know COP</t>
  </si>
  <si>
    <t>Costs are high</t>
  </si>
  <si>
    <t>Difficult to sell to large supermarkets- central purchasing makes it difficult</t>
  </si>
  <si>
    <t>Coordination of supply to help inform large buyers what is coming up</t>
  </si>
  <si>
    <t>Organic friendly wholesaler is needed</t>
  </si>
  <si>
    <t>Schedule meetings like this in afternoons/evenings so more farmers can attend</t>
  </si>
  <si>
    <t>Possible contamination of WATER from GMO plants</t>
  </si>
  <si>
    <t>There is not enough regulation of GMO field trials and growing of them in our islands</t>
  </si>
  <si>
    <t>Storage</t>
  </si>
  <si>
    <t>Marketing</t>
  </si>
  <si>
    <t>Maui Cooperative Extension office, Maui Community College</t>
  </si>
  <si>
    <t>Mauricio Avila, Charles Chandler, Linda Chandler, Robert Coffey, Howard Dean, Harold Keyser, Theo Morrison, Linda Cox, Jim Hollyer, Ted Radovich</t>
  </si>
  <si>
    <t>Hawai’i community College</t>
  </si>
  <si>
    <t>Janelle Honer, Herb Kamiyama, Russel Kamiyama, Kelly Lange, Peter Pua, Flo Pua, Janice Powers, Linda Cox,  Jim Hollyer, Ted Radovich</t>
  </si>
  <si>
    <t>CTAHR Cooperative Extension Office</t>
  </si>
  <si>
    <t>DHHL Conference room</t>
  </si>
  <si>
    <t>Noah Freeman, Jesse Ford, Robin Gorsich, Robert Joy,  Chris Kaawa, Kimo Kaiama, Joe Kennedy, Ellen Sugawara, Alton Arakaki, Kali Arce, Linda Cox, Jim Hollyer, Ted Radovich.</t>
  </si>
  <si>
    <t>Young people don't want to farm - need incentives</t>
  </si>
  <si>
    <t>No organic classes at UH - need more</t>
  </si>
  <si>
    <t>Public does not understand GMO and what it does to their bodies and environment, need more public education and balanced presentation</t>
  </si>
  <si>
    <t>Need to make it easier to bring people onto the farm to visit or for educational programs- liability and facilities needed</t>
  </si>
  <si>
    <t>Need info, beneficial insects - Encourage plantings for beneficial insects</t>
  </si>
  <si>
    <t>Need info - what you can apply for insect control</t>
  </si>
  <si>
    <t>Losing Organic certification - need to protect plant/seed from being contaminated (GMO)</t>
  </si>
  <si>
    <t>GMO varieties - coexistence is not possible</t>
  </si>
  <si>
    <t>GMO contamination - UH seed bank (papaya) needs screening</t>
  </si>
  <si>
    <t>May have water shortage since dams have been dismantled - dams need to be maintained</t>
  </si>
  <si>
    <t>Private water is very expensive - need water subsidies for farmers with schedule</t>
  </si>
  <si>
    <t>Wholesalers/retailers have to separate organic from non-organic - they need education</t>
  </si>
  <si>
    <t>Need local stores, restaurants and wholesalers to buy more local food at a fair price - need incentives</t>
  </si>
  <si>
    <t>Need grants - for developing value-added product funding</t>
  </si>
  <si>
    <t>Need larger federal tax credits - for using alternative, renewable energy sources</t>
  </si>
  <si>
    <t>Public and farmers are not aware of what trials, where and the implication of GMO crops are to environment, our plants and crops, to all of our people- young and old, health and contamination of all of the above - Need education</t>
  </si>
  <si>
    <t>Education</t>
  </si>
  <si>
    <t>TYPE</t>
  </si>
  <si>
    <t>N/A</t>
  </si>
  <si>
    <t>Kauai</t>
  </si>
  <si>
    <t>ISLAND</t>
  </si>
  <si>
    <t>Molokai</t>
  </si>
  <si>
    <t>Kona</t>
  </si>
  <si>
    <t>Transportation</t>
  </si>
  <si>
    <t>Labor</t>
  </si>
  <si>
    <t>Market</t>
  </si>
  <si>
    <t>Support</t>
  </si>
  <si>
    <t>Education/Support</t>
  </si>
  <si>
    <t>Maintenance</t>
  </si>
  <si>
    <t>Capital/Support</t>
  </si>
  <si>
    <t>GMO</t>
  </si>
  <si>
    <t>Misc.</t>
  </si>
  <si>
    <t>Capital/Education</t>
  </si>
  <si>
    <t>Support/Education</t>
  </si>
  <si>
    <t>Support/Capital</t>
  </si>
  <si>
    <t>Land (Sustainability)</t>
  </si>
  <si>
    <t>Labor/Support</t>
  </si>
  <si>
    <t>GMO/Education</t>
  </si>
  <si>
    <t>Marketing/Education</t>
  </si>
  <si>
    <t>Misc</t>
  </si>
  <si>
    <t>ORGANIC INDUSTRY ANALYSIS</t>
  </si>
  <si>
    <t>Location:</t>
  </si>
  <si>
    <t>Date:</t>
  </si>
  <si>
    <t>County of Kauai Facility  (Planning Department/Commission meeting room)</t>
  </si>
  <si>
    <t>Attendees:</t>
  </si>
  <si>
    <t>Elizabeth Ito, Chris Kobayashi, Marie Mauger, Patti Valentine, Linda Cox, Jim Hollyer, Ted Radovich, Roy Yamakawa</t>
  </si>
  <si>
    <t>#</t>
  </si>
  <si>
    <t>TOPIC</t>
  </si>
  <si>
    <t>COMMENT</t>
  </si>
  <si>
    <t>Where do you want to go?</t>
  </si>
  <si>
    <t>Water</t>
  </si>
  <si>
    <t>Land</t>
  </si>
  <si>
    <t>Capital</t>
  </si>
  <si>
    <t>Labor and Education</t>
  </si>
  <si>
    <t>Rules and Regulations</t>
  </si>
  <si>
    <t>Soil</t>
  </si>
  <si>
    <t>Plant Nutrition</t>
  </si>
  <si>
    <t>Weed Control</t>
  </si>
  <si>
    <t>Disease Control</t>
  </si>
  <si>
    <t>Insect Control</t>
  </si>
  <si>
    <t>Breeding and Varieties</t>
  </si>
  <si>
    <t>Mechanization</t>
  </si>
  <si>
    <t>Water and Irrigation</t>
  </si>
  <si>
    <t>Harvest and Postharvest</t>
  </si>
  <si>
    <t>Biomass Waste Management</t>
  </si>
  <si>
    <t>Product Nutritional Analysis</t>
  </si>
  <si>
    <t>A.</t>
  </si>
  <si>
    <t>B.</t>
  </si>
  <si>
    <t>C.</t>
  </si>
  <si>
    <t>D.</t>
  </si>
  <si>
    <t>E.</t>
  </si>
  <si>
    <t>F.</t>
  </si>
  <si>
    <t>G.</t>
  </si>
  <si>
    <t>H.</t>
  </si>
  <si>
    <t>I.</t>
  </si>
  <si>
    <t>J.</t>
  </si>
  <si>
    <t>K.</t>
  </si>
  <si>
    <t>L.</t>
  </si>
  <si>
    <t>M.</t>
  </si>
  <si>
    <t>N.</t>
  </si>
  <si>
    <t>O.</t>
  </si>
  <si>
    <t>P.</t>
  </si>
  <si>
    <t>Q.</t>
  </si>
  <si>
    <t>R.</t>
  </si>
  <si>
    <t>S.</t>
  </si>
  <si>
    <t>T.</t>
  </si>
  <si>
    <t>U.</t>
  </si>
  <si>
    <t>Good for your health</t>
  </si>
  <si>
    <t>Nature is saturated with God</t>
  </si>
  <si>
    <t>Enlivens me</t>
  </si>
  <si>
    <t>Want to eat my own food</t>
  </si>
  <si>
    <t>Paying the bills</t>
  </si>
  <si>
    <t>Want to feed people good food</t>
  </si>
  <si>
    <t>Blast to watch plants grow</t>
  </si>
  <si>
    <t>Everyone to have access to 100% organic food</t>
  </si>
  <si>
    <t>Enforcement of NOP law</t>
  </si>
  <si>
    <t>Everyone to know the value of organic</t>
  </si>
  <si>
    <t>Educate re. food quality- now myth exists- "good food=cheap food"</t>
  </si>
  <si>
    <t>Educate people on how their food is grown and what it takes</t>
  </si>
  <si>
    <t>What is consumed on Kauai is grown here- self-sufficient</t>
  </si>
  <si>
    <t>All Kauai meals every day</t>
  </si>
  <si>
    <t>More local produce in large supermarkets</t>
  </si>
  <si>
    <t>Place tariffs on imported produce</t>
  </si>
  <si>
    <t>Sustainability- all inputs produced here</t>
  </si>
  <si>
    <t>Training fund for 1 more organic inspector</t>
  </si>
  <si>
    <t>Organic inspector training for livestock/apiary</t>
  </si>
  <si>
    <t>Small farms are more sustainable</t>
  </si>
  <si>
    <t>Privately owned and too expensive</t>
  </si>
  <si>
    <t>County water is chlorinated and expensive</t>
  </si>
  <si>
    <t>Mountain system needs to be maintained</t>
  </si>
  <si>
    <t>Need easy permit system for catchment</t>
  </si>
  <si>
    <t>Cooperative water system results in end user being short of water. People in the beginning over-use.</t>
  </si>
  <si>
    <t>No one wants to take especially financial responsibility for nui system</t>
  </si>
  <si>
    <t>Free soil testing for toxicity</t>
  </si>
  <si>
    <t>Lots of contamination from past ag- persistent pesticides</t>
  </si>
  <si>
    <t>Ag. land is disappearing due to development</t>
  </si>
  <si>
    <t>Regional Meeting Summaries</t>
  </si>
  <si>
    <t>Misuse of land in ag subdivision</t>
  </si>
  <si>
    <t>GM corn is causing contamination due to the spraying required and soil contamination (gene drift). Nene moving corn around the island</t>
  </si>
  <si>
    <t>School- Waimea Canyon School issue of soil contamination and pesticide drift caused illness</t>
  </si>
  <si>
    <t>Too expensive</t>
  </si>
  <si>
    <t>Growing bio-energy crops for ethanol vs. growing food for people (which is BAD for vehicles, sm eng tools, etc)</t>
  </si>
  <si>
    <t>None is available</t>
  </si>
  <si>
    <t>Getting grants is difficult</t>
  </si>
  <si>
    <t>Rates are same as commercial-too high</t>
  </si>
  <si>
    <t>Farmers first</t>
  </si>
  <si>
    <t>Can't get paid for produce right away, but have to pay for inputs right away</t>
  </si>
  <si>
    <t>Need access to private capital</t>
  </si>
  <si>
    <t>Inequities in accessing capital</t>
  </si>
  <si>
    <t>Plant-based people do not have expertise in financial matters</t>
  </si>
  <si>
    <t>Farmers bank</t>
  </si>
  <si>
    <t>Financing 101</t>
  </si>
  <si>
    <t>Students write grants for farmers</t>
  </si>
  <si>
    <t>Expensive and need to house them</t>
  </si>
  <si>
    <t>Need to give thanks to everyone involved in the food we eat ( food miles, gratitude and knowledge)</t>
  </si>
  <si>
    <t>Teach sustainable farming to kids- conscience and conscious farming</t>
  </si>
  <si>
    <t>Need on-farm educational programs that cover the spectrum of the expertise island producers have to offer</t>
  </si>
  <si>
    <t xml:space="preserve"> Ag. in the classroom needs to change to ag on the farm- farmers have something to contribute</t>
  </si>
  <si>
    <t>Need to educate everyone about the source of their daily food</t>
  </si>
  <si>
    <t>UH needs to address other ways to assist taro growers (other than GMO) in growing healthy crops- courses on making healthy soil, more alternative grower education, soil remediation and maintaining fertility</t>
  </si>
  <si>
    <t>UH should devote the same time, energy and money to organic as they do to GMO</t>
  </si>
  <si>
    <t>Composting</t>
  </si>
  <si>
    <t>Share collective knowledge</t>
  </si>
  <si>
    <t>Hard to find good, reliable workers, this is why taro production is decreasing</t>
  </si>
  <si>
    <t>Can't bring value-added products to Sunshine Mkts</t>
  </si>
  <si>
    <t>Catchment permits</t>
  </si>
  <si>
    <t>Foods need to be honestly labeled, especially GMOs, large scale, and less than 100% organic</t>
  </si>
  <si>
    <t>Federal government is relaxing the organic standards, which they set to benefit big corporations</t>
  </si>
  <si>
    <t>County government ignores ag land zoning subdividing for residential</t>
  </si>
  <si>
    <t>Violation crew of county planning department is vying over-harsh to farmers using quick tents compared to residential users</t>
  </si>
  <si>
    <t>Organic has become a joke to the general public because of relaxed standards</t>
  </si>
  <si>
    <t>Education at all levels is needed</t>
  </si>
  <si>
    <t>Need someone in CTAHR (ext ) you can call for answers</t>
  </si>
  <si>
    <t>Education in bio-dynamic ag with history of 80 years enlivening soil</t>
  </si>
  <si>
    <t>Educate taro farmers how to transition from conventional to organic</t>
  </si>
  <si>
    <t>Cover cropping and how it affects soil biology</t>
  </si>
  <si>
    <t>People need to learn about the life in the soil</t>
  </si>
  <si>
    <t>Need education in restoring/maintaining soil fertility</t>
  </si>
  <si>
    <t>Need soil amendment product information and ethical local amendment sources</t>
  </si>
  <si>
    <t>State should offer free soil testing for pesticide residue</t>
  </si>
  <si>
    <t>Need more complete soil analysis from CTAHR soil testing</t>
  </si>
  <si>
    <t>CTAHR soil testing should be free and more timely</t>
  </si>
  <si>
    <t>Education in how soil health affects human health</t>
  </si>
  <si>
    <t>Need to work with nature intelligences</t>
  </si>
  <si>
    <t>Working with planting calendars with respect to cosmic events</t>
  </si>
  <si>
    <t>What kind of fertilizers can be used (taro)</t>
  </si>
  <si>
    <t>Crop rotation for heavy feeders, light feeders and givers</t>
  </si>
  <si>
    <t>Local nitrogen fixing plants and trees and their use in ag. (What is available locally, native, and where can you get it)</t>
  </si>
  <si>
    <t>On-farm composting as a source of nutrition and weed teas</t>
  </si>
  <si>
    <t>Companion planting to enhance growth and vitality</t>
  </si>
  <si>
    <t>Foliar feeding as a nutritional source</t>
  </si>
  <si>
    <t>Vermiculture</t>
  </si>
  <si>
    <t>The use of microorganisms when plowing in a cover crop to break down green manures (sheet composting)</t>
  </si>
  <si>
    <t>Bio-dynamic methods of enhancing nutrition</t>
  </si>
  <si>
    <t>Biggest challenge in taro farming- need best nonchemical practices</t>
  </si>
  <si>
    <t>Smother crops</t>
  </si>
  <si>
    <t>Need the county to use nonchemical weed control to stop drift, near organic farms and whole island- dries everything and can start fires</t>
  </si>
  <si>
    <t>Mow before seeds set</t>
  </si>
  <si>
    <t>Mulching</t>
  </si>
  <si>
    <t>Mechanical sweeps, blades and shanks for the weedhoe and back of tractor</t>
  </si>
  <si>
    <t>Flaming</t>
  </si>
  <si>
    <t>Hula hoe</t>
  </si>
  <si>
    <t>Cardboard mulch</t>
  </si>
  <si>
    <t>Ashing for control</t>
  </si>
  <si>
    <t>Get your soil healthy</t>
  </si>
  <si>
    <t>Get your mind healthy</t>
  </si>
  <si>
    <t>Use more disease resistant and appropriate for your area diverse varieties</t>
  </si>
  <si>
    <t>Apply compost tea and microbial supplements</t>
  </si>
  <si>
    <t>Burn diseased plant material- need education</t>
  </si>
  <si>
    <t>Use organic sources of seed and plant material</t>
  </si>
  <si>
    <t>Bio-diversity</t>
  </si>
  <si>
    <t xml:space="preserve">Crop rotation </t>
  </si>
  <si>
    <t xml:space="preserve">Companion planting </t>
  </si>
  <si>
    <t>Start with healthy soil and plants</t>
  </si>
  <si>
    <t>Need educational program on good and bad insects</t>
  </si>
  <si>
    <t>Ashing for weed and insect control</t>
  </si>
  <si>
    <t>Biodynamic methods</t>
  </si>
  <si>
    <t>Need local sources of certified organic seed and plant material</t>
  </si>
  <si>
    <t>Plant and seed exchange and bank/saving</t>
  </si>
  <si>
    <t>Need to keep open pollinated varieties that are not privately owned</t>
  </si>
  <si>
    <t>Grow only sustainable varieties</t>
  </si>
  <si>
    <t xml:space="preserve">                                                                              Comments regarding bottlenecks and mitigating actions by area</t>
  </si>
  <si>
    <t xml:space="preserve">                                                                                                   Regional Meeting Summary, Kauai</t>
  </si>
  <si>
    <t xml:space="preserve">Why Organic? </t>
  </si>
  <si>
    <r>
      <t>Lack of water  Feral animals  Lack of certified kitchen in N. or S. Kona  Labor shortage. *</t>
    </r>
    <r>
      <rPr>
        <sz val="10"/>
        <color indexed="62"/>
        <rFont val="Arial"/>
        <family val="2"/>
      </rPr>
      <t>Build a kitchen or TWO  More water for farms, less for golf courses  Relax building code rules and zoning for worker housing on actual working farms</t>
    </r>
  </si>
  <si>
    <r>
      <t>Distribution, regulation. *</t>
    </r>
    <r>
      <rPr>
        <sz val="10"/>
        <color indexed="62"/>
        <rFont val="Arial"/>
        <family val="2"/>
      </rPr>
      <t>Acknowledge food security, sustainability  Consider follow-up cost of food import and commercial ag.</t>
    </r>
  </si>
  <si>
    <r>
      <t>We are well established.  We have our own well.  We cannot ship our avocados, lemons, mamay, many things to mainland and they really want it. *</t>
    </r>
    <r>
      <rPr>
        <sz val="10"/>
        <color indexed="62"/>
        <rFont val="Arial"/>
        <family val="2"/>
      </rPr>
      <t>Find a way for our fruits/products to get to the mainland fresh and remain organic (substitute for irradiation)</t>
    </r>
  </si>
  <si>
    <r>
      <t>Land availability and affordable labor.  Distribution to market. *</t>
    </r>
    <r>
      <rPr>
        <sz val="10"/>
        <color indexed="62"/>
        <rFont val="Arial"/>
        <family val="2"/>
      </rPr>
      <t>Agricultural land available for long term lease or affordable prices.</t>
    </r>
  </si>
  <si>
    <r>
      <t>Lack of local education and supplies. *</t>
    </r>
    <r>
      <rPr>
        <sz val="10"/>
        <color indexed="62"/>
        <rFont val="Arial"/>
        <family val="2"/>
      </rPr>
      <t>Affordable supplies, buy local  Educate the public and local growers</t>
    </r>
  </si>
  <si>
    <r>
      <t>Capital and Labor. *</t>
    </r>
    <r>
      <rPr>
        <sz val="10"/>
        <color indexed="62"/>
        <rFont val="Arial"/>
        <family val="2"/>
      </rPr>
      <t>Grant</t>
    </r>
  </si>
  <si>
    <r>
      <t>need for qualified farm managers  overburden of certification paper work/changing regulations  Bishop Estate land policies. *</t>
    </r>
    <r>
      <rPr>
        <sz val="10"/>
        <color indexed="62"/>
        <rFont val="Arial"/>
        <family val="2"/>
      </rPr>
      <t>training  federal stabililization of regulations  program to buy bishop leases fee simple</t>
    </r>
  </si>
  <si>
    <r>
      <t>lack of labor cost of labor lack of available water in many areas (no county water) cost of land *</t>
    </r>
    <r>
      <rPr>
        <sz val="10"/>
        <color indexed="62"/>
        <rFont val="Arial"/>
        <family val="2"/>
      </rPr>
      <t>reduce the H2A wage rate for foreign workers brought in to do ag. labor extend county water distribution to more areas of island</t>
    </r>
  </si>
  <si>
    <r>
      <t>unreasonable Native issues around water &amp; land *</t>
    </r>
    <r>
      <rPr>
        <sz val="10"/>
        <color indexed="62"/>
        <rFont val="Arial"/>
        <family val="2"/>
      </rPr>
      <t>Put productive agriculture first, top priority</t>
    </r>
  </si>
  <si>
    <r>
      <t>On Molokai - the inability to get supplies &amp; equipment in a timely fashion.  For small farmers it takes weeks just to get an equipment quote.    Lack of available professional experience in areas such as equipment repair/equipment rental, irrigation, etc. *</t>
    </r>
    <r>
      <rPr>
        <sz val="10"/>
        <color indexed="62"/>
        <rFont val="Arial"/>
        <family val="2"/>
      </rPr>
      <t>Perhaps, the growth of the amount of small organic farms will reach a point where we are conducting enough business to attract more professionals to the island.  Or we can band together to form an organization that equipment dealers will take seriously.    I think eventually we will have increasing power and self determination with bigger numbers as we are in a fairly new business.</t>
    </r>
  </si>
  <si>
    <r>
      <t>As a retailer not having enough locally grown organic produce we have to pay shipping costs to fly it in from California. Even if we paid the same wholesale prices and cut out shipping from the mainland would save alot of money. *</t>
    </r>
    <r>
      <rPr>
        <sz val="10"/>
        <color indexed="62"/>
        <rFont val="Arial"/>
        <family val="2"/>
      </rPr>
      <t>Help people who are qualified and want to grow organically get the land, water and capitol.</t>
    </r>
  </si>
  <si>
    <r>
      <t>Finding adult volunteers to help at the garden.  *</t>
    </r>
    <r>
      <rPr>
        <sz val="10"/>
        <color indexed="62"/>
        <rFont val="Arial"/>
        <family val="2"/>
      </rPr>
      <t>community outreach</t>
    </r>
  </si>
  <si>
    <r>
      <t>distribution, growth on O'ahu, land on outer islands *</t>
    </r>
    <r>
      <rPr>
        <sz val="10"/>
        <color indexed="62"/>
        <rFont val="Arial"/>
        <family val="2"/>
      </rPr>
      <t>local warehouses, consolidation centers</t>
    </r>
  </si>
  <si>
    <r>
      <t>Too many different answers to the same question, especially with regards to soil amendments and fertilizers or organic pesticides/herbicides. *</t>
    </r>
    <r>
      <rPr>
        <sz val="10"/>
        <color indexed="62"/>
        <rFont val="Arial"/>
        <family val="2"/>
      </rPr>
      <t>Better education and extension publications in conjuction with HOFA. Many within HOFA give the different answers.  There is a need for an authoratative organic growing guide.</t>
    </r>
  </si>
  <si>
    <t>Land/GMO</t>
  </si>
  <si>
    <r>
      <t>Not enough affordable land with water to farm *</t>
    </r>
    <r>
      <rPr>
        <sz val="10"/>
        <color indexed="62"/>
        <rFont val="Arial"/>
        <family val="2"/>
      </rPr>
      <t>Could the state lease land to experienced farmers?</t>
    </r>
  </si>
  <si>
    <t>Water/Regulation</t>
  </si>
  <si>
    <t>Land/Labor/Market</t>
  </si>
  <si>
    <t>Labor/Marketing</t>
  </si>
  <si>
    <t>Labor/Regulation</t>
  </si>
  <si>
    <t>Industry/Support</t>
  </si>
  <si>
    <r>
      <t>The availability of *"virgin" deep soil acreage for the purpose of ginger cultivation.    *</t>
    </r>
    <r>
      <rPr>
        <sz val="10"/>
        <color indexed="62"/>
        <rFont val="Arial"/>
        <family val="2"/>
      </rPr>
      <t>virgin land- never previously used to grow ginger.</t>
    </r>
  </si>
  <si>
    <t>Production Bottlenecks</t>
  </si>
  <si>
    <t>See comments above</t>
  </si>
  <si>
    <t>Need housing to attract farm workers</t>
  </si>
  <si>
    <t>Specific insect problems  Time and labor spent irrigating  Some disease problems</t>
  </si>
  <si>
    <t>Water/irrigation</t>
  </si>
  <si>
    <t>Need for organic pesticides for fruit flies  Organic herbicides  Organic liquid control of or fungicide for mildew rot  Organic pesticides for ants and aphids</t>
  </si>
  <si>
    <t>More favorable ag rates for water</t>
  </si>
  <si>
    <t>Need for fertilizer and insect control (ants) and weed control.</t>
  </si>
  <si>
    <t>Lack of water</t>
  </si>
  <si>
    <r>
      <t>Finding reliable, hard-working, commited, affordable farm-workers. *</t>
    </r>
    <r>
      <rPr>
        <sz val="10"/>
        <color indexed="62"/>
        <rFont val="Arial"/>
        <family val="2"/>
      </rPr>
      <t>Local communications network of workers listing their profiles, commitment, experience, referrals, etc.</t>
    </r>
  </si>
  <si>
    <r>
      <t>Affordable labor. *</t>
    </r>
    <r>
      <rPr>
        <sz val="10"/>
        <color indexed="62"/>
        <rFont val="Arial"/>
        <family val="2"/>
      </rPr>
      <t>More visas for foreign workers</t>
    </r>
  </si>
  <si>
    <t>Housing</t>
  </si>
  <si>
    <t>Education/Home gardeners</t>
  </si>
  <si>
    <t>Tourism</t>
  </si>
  <si>
    <t>Tax</t>
  </si>
  <si>
    <t>Quality/food safety</t>
  </si>
  <si>
    <t>Pests/regulation</t>
  </si>
  <si>
    <t>Certification</t>
  </si>
  <si>
    <t>Education/research</t>
  </si>
  <si>
    <t>Access/Conservation</t>
  </si>
  <si>
    <t>Support/GMO</t>
  </si>
  <si>
    <t>Invasives</t>
  </si>
  <si>
    <t>Support/research</t>
  </si>
  <si>
    <t>Access/networking</t>
  </si>
  <si>
    <t>Support/certification</t>
  </si>
  <si>
    <t>Education/conservation</t>
  </si>
  <si>
    <t>Food safety</t>
  </si>
  <si>
    <t>Support/local</t>
  </si>
  <si>
    <t>Offer papaya and corn testing for GMOs at ADSC.</t>
  </si>
  <si>
    <t>Lanbor</t>
  </si>
  <si>
    <t>Support/Home gardening</t>
  </si>
  <si>
    <t>Research/education</t>
  </si>
  <si>
    <t>See above</t>
  </si>
  <si>
    <t>Regulation/support</t>
  </si>
  <si>
    <t>Suport</t>
  </si>
  <si>
    <t>Zoning</t>
  </si>
  <si>
    <t>Regulation/quality</t>
  </si>
  <si>
    <t>Networking/Education</t>
  </si>
  <si>
    <t>Support/Breeding</t>
  </si>
  <si>
    <t>Support/economics</t>
  </si>
  <si>
    <t>Support/breeding</t>
  </si>
  <si>
    <t>Support/soils</t>
  </si>
  <si>
    <r>
      <t>skilled labor, especially harvesting  information sourcing/training esp in soil biology  disease control  over regulation. *o</t>
    </r>
    <r>
      <rPr>
        <sz val="10"/>
        <color indexed="56"/>
        <rFont val="Arial"/>
        <family val="2"/>
      </rPr>
      <t>n farm training programs that are partially subsidized  university location in Kona  farmer based organization to respond to certification issues</t>
    </r>
  </si>
  <si>
    <r>
      <t>Economical fertilizers. *</t>
    </r>
    <r>
      <rPr>
        <sz val="10"/>
        <color indexed="56"/>
        <rFont val="Arial"/>
        <family val="2"/>
      </rPr>
      <t>Bulk buying</t>
    </r>
  </si>
  <si>
    <r>
      <t>Cost of organic fertilizers necessary to treat the soil for proper plant nutrition.    Insect and weed control - we are working closely with CTAHR, however much of what we do are still in the experimental stage and there isn't very much OMRI certified items that can be used on weeds and pests. *</t>
    </r>
    <r>
      <rPr>
        <sz val="10"/>
        <color indexed="56"/>
        <rFont val="Arial"/>
        <family val="2"/>
      </rPr>
      <t>I think we have to continue to work closely with CTAHR to come up with more cost effective ways to nurture the soil as well as the ongoing battle with weeds and pests.  Keep experimenting until we come up with firm solutions.</t>
    </r>
  </si>
  <si>
    <r>
      <t>Shipping costs. *</t>
    </r>
    <r>
      <rPr>
        <sz val="10"/>
        <color indexed="56"/>
        <rFont val="Arial"/>
        <family val="2"/>
      </rPr>
      <t>Grow organic locally</t>
    </r>
  </si>
  <si>
    <r>
      <t>Labor.  Only got one Ag. Tech.  No interested college students to work. No funds for development of incentives to attract high school and college work like internships. Also, would like to know of any grant funds *</t>
    </r>
    <r>
      <rPr>
        <sz val="10"/>
        <color indexed="56"/>
        <rFont val="Arial"/>
        <family val="2"/>
      </rPr>
      <t>Need interested workers and students</t>
    </r>
  </si>
  <si>
    <r>
      <t>labor *</t>
    </r>
    <r>
      <rPr>
        <sz val="10"/>
        <color indexed="56"/>
        <rFont val="Arial"/>
        <family val="2"/>
      </rPr>
      <t>community outreach</t>
    </r>
  </si>
  <si>
    <t>Land/Support</t>
  </si>
  <si>
    <t>Sustainability/Capital</t>
  </si>
  <si>
    <t>Land/Mechanization</t>
  </si>
  <si>
    <t>Pest Control</t>
  </si>
  <si>
    <t>Nutrition/Disease Control</t>
  </si>
  <si>
    <t>Research/Disease Control</t>
  </si>
  <si>
    <t>Weed Management</t>
  </si>
  <si>
    <t>Pest/Weed Control</t>
  </si>
  <si>
    <t>Storage facilities</t>
  </si>
  <si>
    <t>Food safety training.  Packing facilities.</t>
  </si>
  <si>
    <t>Need of storage facility</t>
  </si>
  <si>
    <t>Labor shortage for processing</t>
  </si>
  <si>
    <t>Processing facility</t>
  </si>
  <si>
    <r>
      <t>refrigeration and electricity costs *</t>
    </r>
    <r>
      <rPr>
        <sz val="10"/>
        <color indexed="56"/>
        <rFont val="Arial"/>
        <family val="2"/>
      </rPr>
      <t>subsidized supplies and tax-breaks for farmers</t>
    </r>
  </si>
  <si>
    <r>
      <t>At times transport is an issue. *</t>
    </r>
    <r>
      <rPr>
        <sz val="10"/>
        <color indexed="56"/>
        <rFont val="Arial"/>
        <family val="2"/>
      </rPr>
      <t>Having a distributor so I don't spend time driving around</t>
    </r>
  </si>
  <si>
    <r>
      <t>As we increase in size packaging becomes costly snd time consuming, also the cost of vehicles &amp; operation of vehicles. *</t>
    </r>
    <r>
      <rPr>
        <sz val="10"/>
        <color indexed="56"/>
        <rFont val="Arial"/>
        <family val="2"/>
      </rPr>
      <t>improved packaging- bulk purchasing need for cheaper shipping  -increase size of transported quantities reduce % cost of gas</t>
    </r>
  </si>
  <si>
    <r>
      <t>Food safety CERT is redundant to organic CERT. *</t>
    </r>
    <r>
      <rPr>
        <sz val="10"/>
        <color indexed="56"/>
        <rFont val="Arial"/>
        <family val="2"/>
      </rPr>
      <t>Develop Organic Food Safety Cert as part of existing Cert.</t>
    </r>
  </si>
  <si>
    <r>
      <t>Ability to market product, educate consumer. *</t>
    </r>
    <r>
      <rPr>
        <sz val="10"/>
        <color indexed="56"/>
        <rFont val="Arial"/>
        <family val="2"/>
      </rPr>
      <t>product analysis- now in progress @ CTHR  -will help a lot</t>
    </r>
  </si>
  <si>
    <r>
      <t>Packaging and transport to other islands  Distance to airport.  *Lack of certified kitchen at REASONABLE COST.  Need large reefer. *</t>
    </r>
    <r>
      <rPr>
        <sz val="10"/>
        <color indexed="56"/>
        <rFont val="Arial"/>
        <family val="2"/>
      </rPr>
      <t>Reasonably priced access to certified kitchen.  Reasonably priced containers/boxes for shipping.</t>
    </r>
  </si>
  <si>
    <r>
      <t>Marketing effectively. Not enough produce to interest supermarkets. *</t>
    </r>
    <r>
      <rPr>
        <sz val="10"/>
        <color indexed="56"/>
        <rFont val="Arial"/>
        <family val="2"/>
      </rPr>
      <t>Establish a coop or "real" market where produce is not from wholesaler.</t>
    </r>
  </si>
  <si>
    <r>
      <t>processing , bottling,  place and equipment needed. *</t>
    </r>
    <r>
      <rPr>
        <sz val="10"/>
        <color indexed="56"/>
        <rFont val="Arial"/>
        <family val="2"/>
      </rPr>
      <t>a central farm product manufacturing place, farmers could rent out</t>
    </r>
  </si>
  <si>
    <r>
      <t>We don't have the right equipment. *</t>
    </r>
    <r>
      <rPr>
        <sz val="10"/>
        <color indexed="56"/>
        <rFont val="Arial"/>
        <family val="2"/>
      </rPr>
      <t>Grants</t>
    </r>
  </si>
  <si>
    <r>
      <t>How to market and export diverse products. *</t>
    </r>
    <r>
      <rPr>
        <sz val="10"/>
        <color indexed="56"/>
        <rFont val="Arial"/>
        <family val="2"/>
      </rPr>
      <t>Teach bio-diveristy production i.e. growing many species of plants (close together) and marketing them</t>
    </r>
  </si>
  <si>
    <r>
      <t>Value-added or other ways of making the $ go further. *</t>
    </r>
    <r>
      <rPr>
        <sz val="10"/>
        <color indexed="56"/>
        <rFont val="Arial"/>
        <family val="2"/>
      </rPr>
      <t>Creativity</t>
    </r>
  </si>
  <si>
    <r>
      <t>Water is not potable  Hand processing; lack of intermediate technology. *</t>
    </r>
    <r>
      <rPr>
        <sz val="10"/>
        <color indexed="56"/>
        <rFont val="Arial"/>
        <family val="2"/>
      </rPr>
      <t>Have to dip all harvested crops for sale in oxidate or paracetic acid.</t>
    </r>
  </si>
  <si>
    <r>
      <t>Marketing. *</t>
    </r>
    <r>
      <rPr>
        <sz val="10"/>
        <color indexed="56"/>
        <rFont val="Arial"/>
        <family val="2"/>
      </rPr>
      <t>Creation of a coop that takes small quantities of produce from a growing number of producers</t>
    </r>
  </si>
  <si>
    <r>
      <t>Storage.  Use of community kitchen. *</t>
    </r>
    <r>
      <rPr>
        <sz val="10"/>
        <color indexed="56"/>
        <rFont val="Arial"/>
        <family val="2"/>
      </rPr>
      <t>Building community kitchens on all areas of island.  Need micro loans for storage equipment. Would be good to develop alternative energy coolers- solar,etc.</t>
    </r>
  </si>
  <si>
    <r>
      <t>Legal issues related to processing. *</t>
    </r>
    <r>
      <rPr>
        <sz val="10"/>
        <color indexed="56"/>
        <rFont val="Arial"/>
        <family val="2"/>
      </rPr>
      <t>Access to certified kitchen</t>
    </r>
  </si>
  <si>
    <t xml:space="preserve">                                                                                             Regional Meeting Summary, Maui</t>
  </si>
  <si>
    <t>Water testing</t>
  </si>
  <si>
    <t>Ahhh…</t>
  </si>
  <si>
    <t>One month away from drought</t>
  </si>
  <si>
    <t>It’s dry</t>
  </si>
  <si>
    <t>Need ag. line thru Kula</t>
  </si>
  <si>
    <t>Need to connect water to ag. land even small farms,(smaller than 2 acres)</t>
  </si>
  <si>
    <t>Keeping control of the water by the public rather than private hands</t>
  </si>
  <si>
    <t>Local water harvesting and storage</t>
  </si>
  <si>
    <r>
      <t>Lack of affordable farming land. *</t>
    </r>
    <r>
      <rPr>
        <sz val="10"/>
        <color indexed="62"/>
        <rFont val="Arial"/>
        <family val="2"/>
      </rPr>
      <t>More farming land made available</t>
    </r>
  </si>
  <si>
    <r>
      <t>Labor shortage  Water shortage during periods of drought  Transportation to other islands  Cost of supplies due to high interisland transportation costs *</t>
    </r>
    <r>
      <rPr>
        <sz val="10"/>
        <color indexed="62"/>
        <rFont val="Arial"/>
        <family val="2"/>
      </rPr>
      <t>Water is critical. Water storage systems and irrigation systems to match are probably our best solution.  Creative labor creating systems such as internships might be helpful.  Possibility of lower shipping rates for ag-related products required of Young Bros.</t>
    </r>
  </si>
  <si>
    <r>
      <t>Capital, *</t>
    </r>
    <r>
      <rPr>
        <sz val="10"/>
        <color indexed="62"/>
        <rFont val="Arial"/>
        <family val="2"/>
      </rPr>
      <t>more information about funding</t>
    </r>
  </si>
  <si>
    <t>Organization to provide voice for organic growers at federal, state, county and local level.</t>
  </si>
  <si>
    <t>DOA and CTAHR and Farm Bureau needs more objectivity-never speak the negative they ignore research on affects of GM ag.</t>
  </si>
  <si>
    <t>Ignoring lawsuits-4 major decisions by Federal Courts that USDA is not properly regulating GMOs APHIS.</t>
  </si>
  <si>
    <t>Need location and type every GMO crop/trial.</t>
  </si>
  <si>
    <t>Need to know who is responsible for the GMO crop trial that before it is planted and pay for testing the products of surrounding growers and pay for loss of value..</t>
  </si>
  <si>
    <t>Want traditional seed supply to be GMO free.</t>
  </si>
  <si>
    <t>Protect non-GMO farming.</t>
  </si>
  <si>
    <t>Need info on GMO patents roalties to UH researchers.</t>
  </si>
  <si>
    <t xml:space="preserve">CTAHR should reconsider their investment in MBBE and consider more investment in sustainable trop Ag systems to become a world leader. </t>
  </si>
  <si>
    <t>Should not be legal to plant GMOs in secret locations.</t>
  </si>
  <si>
    <t>Truly ban GMO coffee in HI.</t>
  </si>
  <si>
    <t>International agribusiness should not contaminate local community ag with GMOs.</t>
  </si>
  <si>
    <t>Follow UN Biosafety protocol.</t>
  </si>
  <si>
    <t>Transparency to the public of the UHM Institutional Biosafety committee and require that the community component of the committee be from the community and not a state office.</t>
  </si>
  <si>
    <t>CTAHR should do follow up work where they're doing GMO to determine the ecological effects on the local ecosystem and organic producers in the area.</t>
  </si>
  <si>
    <t>HI at 215 should be become transparent so we know who is receiving the tax credits and how much and why they are giving back.</t>
  </si>
  <si>
    <t>Discontinue all GMO taro research.</t>
  </si>
  <si>
    <t>How many soil biologists and microbiologists do we have at CTAHR?</t>
  </si>
  <si>
    <t>Need soil microbial analysis at the ADSC.</t>
  </si>
  <si>
    <t>CTAHR needs to address soil contamination on the Hamakua Kohala and Kau from the sugar industry.</t>
  </si>
  <si>
    <t>To increase research on soil biology in relation to farming practices and crop production.</t>
  </si>
  <si>
    <t>To develop expertise on unintentional horizontal gene transfer in soil.</t>
  </si>
  <si>
    <t>Need more work on nutrient recycling at farm and community level.</t>
  </si>
  <si>
    <t>NOPs compost rules need to be retracked for different crops and different scales for various production systems.</t>
  </si>
  <si>
    <t>To investigate relationship between cover crops and soil biology.</t>
  </si>
  <si>
    <t>Run-off work with farmers to reduce soil loss and credibility of CTAHR soil biology acknowledge mistakes made this issue articulate new position direction.</t>
  </si>
  <si>
    <t>Irrigation/Storage</t>
  </si>
  <si>
    <t>Support/education</t>
  </si>
  <si>
    <t>pertility</t>
  </si>
  <si>
    <t>Regualtion/storage</t>
  </si>
  <si>
    <t>Support/soil quality</t>
  </si>
  <si>
    <t>Support/marketing</t>
  </si>
  <si>
    <t>Netwroking/support</t>
  </si>
  <si>
    <t>Capital/support</t>
  </si>
  <si>
    <t xml:space="preserve"> Need a proof that diverse planting does controls insects- mimic natural environment</t>
  </si>
  <si>
    <t xml:space="preserve"> Insects can be a farmers friend</t>
  </si>
  <si>
    <t>Beneficial insects and sustainable methods to encourage them</t>
  </si>
  <si>
    <t>Promote diversity</t>
  </si>
  <si>
    <t>Prevention of insect infestation-DOA, TSA</t>
  </si>
  <si>
    <t>Cannot grow corn due to pollen drift</t>
  </si>
  <si>
    <t>Seed access is an issue</t>
  </si>
  <si>
    <t>Need to prevent the introduction of GM papaya to Molokai</t>
  </si>
  <si>
    <t>Need an evaluation of affect of GM corn on Molokai</t>
  </si>
  <si>
    <t>Need access to info and varieties on specialty crop</t>
  </si>
  <si>
    <t>Examine the possibilities for an organic seed industry</t>
  </si>
  <si>
    <t>Assist producers in finding tropical perennial vegetables</t>
  </si>
  <si>
    <t>Lack of capital</t>
  </si>
  <si>
    <t xml:space="preserve"> Biodiesel opportunities-fuel, machinery</t>
  </si>
  <si>
    <t>No options for renting-try to have a renters co-op for machinery Hikiola experience</t>
  </si>
  <si>
    <t>Need for intermediate technology machinery- husker for pigeon peas</t>
  </si>
  <si>
    <t>Need to network with thrid world countries FAO</t>
  </si>
  <si>
    <t>Need info about different systems</t>
  </si>
  <si>
    <t>Look at systems in other countries</t>
  </si>
  <si>
    <t>Condensation systems</t>
  </si>
  <si>
    <t>Try more coordinated water management systems between growers</t>
  </si>
  <si>
    <t>Investigate paper mulch and use waste paper is possible</t>
  </si>
  <si>
    <t xml:space="preserve"> Need learn how to grow with less water</t>
  </si>
  <si>
    <t>Encourage xeriscaping</t>
  </si>
  <si>
    <t>Mechanization is needed</t>
  </si>
  <si>
    <t>Storage is a challenge- quantity and quality of space-dedicated space may be needed</t>
  </si>
  <si>
    <t>Transportation is costly</t>
  </si>
  <si>
    <t xml:space="preserve"> Packaging is increasing in cost</t>
  </si>
  <si>
    <t>Will need more papaya (and all other crops) treatment packing facilities</t>
  </si>
  <si>
    <t>Need ag inspector so exports can move</t>
  </si>
  <si>
    <r>
      <t>lack of help to harvest because often i don't make money if I hire labor  - insects  -weeds  *</t>
    </r>
    <r>
      <rPr>
        <sz val="10"/>
        <color indexed="62"/>
        <rFont val="Arial"/>
        <family val="2"/>
      </rPr>
      <t>better farm management on my part</t>
    </r>
  </si>
  <si>
    <r>
      <t>GMO's. *</t>
    </r>
    <r>
      <rPr>
        <sz val="10"/>
        <color indexed="62"/>
        <rFont val="Arial"/>
        <family val="2"/>
      </rPr>
      <t>remove GMO</t>
    </r>
  </si>
  <si>
    <r>
      <t>controlling weeds a labor issue- need more and more people, more land allows better rotations &amp; increased cover cropping. *</t>
    </r>
    <r>
      <rPr>
        <sz val="10"/>
        <color indexed="62"/>
        <rFont val="Arial"/>
        <family val="2"/>
      </rPr>
      <t>more land allows better use of cover crops and fallow periods</t>
    </r>
  </si>
  <si>
    <r>
      <t>on farm research specific to farmer rqmts  -sharing of info based on successful experiments or treatments, i.e. aphid control. *</t>
    </r>
    <r>
      <rPr>
        <sz val="10"/>
        <color indexed="62"/>
        <rFont val="Arial"/>
        <family val="2"/>
      </rPr>
      <t>est a pgm of organic reasearch  incl testing of existing organic products  est organic seed pgm &amp; cultivar section</t>
    </r>
  </si>
  <si>
    <r>
      <t>Money, money, money. *</t>
    </r>
    <r>
      <rPr>
        <sz val="10"/>
        <color indexed="62"/>
        <rFont val="Arial"/>
        <family val="2"/>
      </rPr>
      <t>Grants &amp; loans</t>
    </r>
  </si>
  <si>
    <r>
      <t>lack of timely soil analysis. *</t>
    </r>
    <r>
      <rPr>
        <sz val="10"/>
        <color indexed="62"/>
        <rFont val="Arial"/>
        <family val="2"/>
      </rPr>
      <t>CTAR Funding</t>
    </r>
  </si>
  <si>
    <r>
      <t>availability of market- products too expensive. *</t>
    </r>
    <r>
      <rPr>
        <sz val="10"/>
        <color indexed="62"/>
        <rFont val="Arial"/>
        <family val="2"/>
      </rPr>
      <t>reduce costs of some of raw materials &amp; methods</t>
    </r>
  </si>
  <si>
    <r>
      <t>Bird control biggest problem-Phesants and feral chickens.  Can't contol nutgrass. *</t>
    </r>
    <r>
      <rPr>
        <sz val="10"/>
        <color indexed="62"/>
        <rFont val="Arial"/>
        <family val="2"/>
      </rPr>
      <t>Chicken traps  Kill phesants  Hand weed nutgrass</t>
    </r>
  </si>
  <si>
    <r>
      <t>Need to biuld soil organic matter.  Weed control always a challenge, especially in taro patches. *</t>
    </r>
    <r>
      <rPr>
        <sz val="10"/>
        <color indexed="62"/>
        <rFont val="Arial"/>
        <family val="2"/>
      </rPr>
      <t>Availability of cover crop seeds to buil up soils.  More workshops/info on soil biology emphasizing that there are complex life systems that need to be balanced.  Healthy soil will take care of other problems.</t>
    </r>
  </si>
  <si>
    <r>
      <t>weeds insects and diseases. *</t>
    </r>
    <r>
      <rPr>
        <sz val="10"/>
        <color indexed="62"/>
        <rFont val="Arial"/>
        <family val="2"/>
      </rPr>
      <t>Pest control education programs</t>
    </r>
  </si>
  <si>
    <t>Labor/Capital</t>
  </si>
  <si>
    <r>
      <t>lack of farming land. *</t>
    </r>
    <r>
      <rPr>
        <sz val="10"/>
        <color indexed="56"/>
        <rFont val="Arial"/>
        <family val="2"/>
      </rPr>
      <t>land needs to be made available for sustainable farming</t>
    </r>
  </si>
  <si>
    <r>
      <t>Being sustainable and funding. *</t>
    </r>
    <r>
      <rPr>
        <sz val="10"/>
        <color indexed="56"/>
        <rFont val="Arial"/>
        <family val="2"/>
      </rPr>
      <t>Grants and continue planting</t>
    </r>
  </si>
  <si>
    <r>
      <t>Land clearing. *</t>
    </r>
    <r>
      <rPr>
        <sz val="10"/>
        <color indexed="56"/>
        <rFont val="Arial"/>
        <family val="2"/>
      </rPr>
      <t>Provide machinery</t>
    </r>
  </si>
  <si>
    <r>
      <t>The cost of nitrogen. *</t>
    </r>
    <r>
      <rPr>
        <sz val="10"/>
        <color indexed="56"/>
        <rFont val="Arial"/>
        <family val="2"/>
      </rPr>
      <t>Legalize the use of human urine</t>
    </r>
  </si>
  <si>
    <r>
      <t>Water  Soil. *</t>
    </r>
    <r>
      <rPr>
        <sz val="10"/>
        <color indexed="56"/>
        <rFont val="Arial"/>
        <family val="2"/>
      </rPr>
      <t>Rain</t>
    </r>
  </si>
  <si>
    <r>
      <t>Plant nutrition and disease control. *</t>
    </r>
    <r>
      <rPr>
        <sz val="10"/>
        <color indexed="56"/>
        <rFont val="Arial"/>
        <family val="2"/>
      </rPr>
      <t>Frequent analysis of plant.</t>
    </r>
  </si>
  <si>
    <r>
      <t>Plant disease (fungal) *</t>
    </r>
    <r>
      <rPr>
        <sz val="10"/>
        <color indexed="56"/>
        <rFont val="Arial"/>
        <family val="2"/>
      </rPr>
      <t>Research into organic fungal remedies (eg. Serenade trials)</t>
    </r>
  </si>
  <si>
    <r>
      <t>Planning issues. Since I am a new farmer with a small area I need to be as efficient as possible. Without clear direction in this area, I am "bumbling around" a lot- its working, but its slow. *</t>
    </r>
    <r>
      <rPr>
        <sz val="10"/>
        <color indexed="56"/>
        <rFont val="Arial"/>
        <family val="2"/>
      </rPr>
      <t>On-site farm advice. Having experience "hands-on" tupe people come to my farm to give me advice.</t>
    </r>
  </si>
  <si>
    <r>
      <t>Qualified labor.  Food safety issues. *</t>
    </r>
    <r>
      <rPr>
        <sz val="10"/>
        <color indexed="56"/>
        <rFont val="Arial"/>
        <family val="2"/>
      </rPr>
      <t>Worker housing regulations.  Infrastructure regulations.</t>
    </r>
  </si>
  <si>
    <r>
      <t>Obviously, mite control is the first priority for our business. *</t>
    </r>
    <r>
      <rPr>
        <sz val="10"/>
        <color indexed="56"/>
        <rFont val="Arial"/>
        <family val="2"/>
      </rPr>
      <t xml:space="preserve">agencies in order to quickly and effectively control mite infestation. It is necessary to have clear communication between </t>
    </r>
  </si>
  <si>
    <r>
      <t>Weed management (grasses, etc.), including weed trees! (often considered crops, like avocado and guava) *</t>
    </r>
    <r>
      <rPr>
        <sz val="10"/>
        <color indexed="56"/>
        <rFont val="Arial"/>
        <family val="2"/>
      </rPr>
      <t>More money and time to eliminate what farm had when we arrived in 2001</t>
    </r>
  </si>
  <si>
    <r>
      <t>Disease (papaya ring spot virus) *</t>
    </r>
    <r>
      <rPr>
        <sz val="10"/>
        <color indexed="56"/>
        <rFont val="Arial"/>
        <family val="2"/>
      </rPr>
      <t>More research into natural/organic pest and disease control.</t>
    </r>
  </si>
  <si>
    <r>
      <t>More land   Papaya ring spot virus. *</t>
    </r>
    <r>
      <rPr>
        <sz val="10"/>
        <color indexed="56"/>
        <rFont val="Arial"/>
        <family val="2"/>
      </rPr>
      <t>Federal, state or private lease availability</t>
    </r>
  </si>
  <si>
    <r>
      <t>Weed control. Cane grass and other tough big weeds are always a threat and challenge. *</t>
    </r>
    <r>
      <rPr>
        <sz val="10"/>
        <color indexed="56"/>
        <rFont val="Arial"/>
        <family val="2"/>
      </rPr>
      <t>A good tractor driver and equipment! Our flair mower broke, $2600 to replace. Machinery is always the big oops! (We do as much as we can by hand)</t>
    </r>
  </si>
  <si>
    <r>
      <t>Education in soil biology and plant nutrition. *</t>
    </r>
    <r>
      <rPr>
        <sz val="10"/>
        <color indexed="56"/>
        <rFont val="Arial"/>
        <family val="2"/>
      </rPr>
      <t>Educational materials/workshops should continue.</t>
    </r>
  </si>
  <si>
    <r>
      <t>Lack of owner focus-education  Labor availability- capital to pay good workers. *</t>
    </r>
    <r>
      <rPr>
        <sz val="10"/>
        <color indexed="56"/>
        <rFont val="Arial"/>
        <family val="2"/>
      </rPr>
      <t>Create capital for labor  costs  Supply created locally (i.e. more cover crop sed production local)  Fish by-products- fish meal, etc  Feather meal- chicken by-products</t>
    </r>
  </si>
  <si>
    <r>
      <t>Labor. *</t>
    </r>
    <r>
      <rPr>
        <sz val="10"/>
        <color indexed="56"/>
        <rFont val="Arial"/>
        <family val="2"/>
      </rPr>
      <t>Less government requirements (taxes, hourly pay rates, medical insurance)</t>
    </r>
  </si>
  <si>
    <r>
      <t>access to value added ...like being able to dry our crops no certified kitchen. *</t>
    </r>
    <r>
      <rPr>
        <sz val="10"/>
        <color indexed="56"/>
        <rFont val="Arial"/>
        <family val="2"/>
      </rPr>
      <t>getting a certified kitchen?? another greeenhouse, more workers...</t>
    </r>
  </si>
  <si>
    <t>NRCS cost sharing has no  money and results in a commercial meter requirement</t>
  </si>
  <si>
    <t>Land use and speculation is driving up land cost/lease rates</t>
  </si>
  <si>
    <t>Get organized labor on the side of organic ag.</t>
  </si>
  <si>
    <t>Not appropriate to say some land is worth less than others</t>
  </si>
  <si>
    <t>Prison labor?</t>
  </si>
  <si>
    <t>Rethink relationship with land</t>
  </si>
  <si>
    <t>Have state control only, no city and county control ag. land</t>
  </si>
  <si>
    <t>Rethink relationship with labor- need to build relationships with employees not exploit it</t>
  </si>
  <si>
    <t>Need access to capital for new farmers to they can access land</t>
  </si>
  <si>
    <t>Organic land trust</t>
  </si>
  <si>
    <t>Organic farmers priority on leases</t>
  </si>
  <si>
    <t>No organic farmers on leg, so they don't understand and don't want to be farmers, no one is producing the labor</t>
  </si>
  <si>
    <t>Need farm workers internship/education program for HI people</t>
  </si>
  <si>
    <t>Need soil testing to ensure you improve the land is you're leasing and have appropriate benchmarks</t>
  </si>
  <si>
    <t>No one on state lease can make the land unfarmable or unorganic (if it is organic now)</t>
  </si>
  <si>
    <t>Need organic research program in CTAHR. Every research project must include an on-farm program involving an organic farmer</t>
  </si>
  <si>
    <t>Decontaminate the experiment stations: Waiale’e is a good candidate</t>
  </si>
  <si>
    <t>Get lease rent break if you improve the land, like carbon sequestrating</t>
  </si>
  <si>
    <t>Overspray on/around organic farms must be controlled/stopped- city and country herbicide spraying oversprays</t>
  </si>
  <si>
    <t>Sooty mold, ants, bunchy top, PRV, no research re: organic appropriate solutions</t>
  </si>
  <si>
    <t>Networking of existing research and experience</t>
  </si>
  <si>
    <t>Larger scale demonstrations of organic production</t>
  </si>
  <si>
    <t>Ag dedication program: 5Kft² around house taxed as residence. Remove restrictions (eg no swing set outside 5K around house) No residential taxes on ag land</t>
  </si>
  <si>
    <t>Residential rate appropriate</t>
  </si>
  <si>
    <t>Restart breedingr program at CTAHR aimed at plants suitable for organic</t>
  </si>
  <si>
    <t>Need to emphasize soil quality in cultivar program</t>
  </si>
  <si>
    <t>CTAHR program to develop economic production methods in less than optimal soils</t>
  </si>
  <si>
    <t>CTAHR needs to develop an organic seed program</t>
  </si>
  <si>
    <t>Develop open pollinated seeds</t>
  </si>
  <si>
    <t>Develop new products that will grow taste good and have long shelf life</t>
  </si>
  <si>
    <t>CTAHR have a more organic soil testing program- include GMO testing</t>
  </si>
  <si>
    <t>CTAHR better soil testing program</t>
  </si>
  <si>
    <t>Have master organic farmer program documenting indigenous varieties and methods</t>
  </si>
  <si>
    <t>Seed bank</t>
  </si>
  <si>
    <t>Look at using ferry to transport organic produce</t>
  </si>
  <si>
    <t>Make sure organic produce is "pest free" before transport- need inspection to prevent</t>
  </si>
  <si>
    <t>Need more ag inspection</t>
  </si>
  <si>
    <t>Need to balance trade with inspection</t>
  </si>
  <si>
    <t>No inspection is required if you carry it on the plane, only if you ship it</t>
  </si>
  <si>
    <t>Need lower rate for shipping food on the airlines</t>
  </si>
  <si>
    <t>Why is a certified kitchen needed to make salad- no heating is required?</t>
  </si>
  <si>
    <t>Need safe food</t>
  </si>
  <si>
    <t>Establish consistent regulations to have a "reasonable" safe food supply</t>
  </si>
  <si>
    <t>Need local traceability system</t>
  </si>
  <si>
    <t>Require schools to buy local, organic produce</t>
  </si>
  <si>
    <t>Educational program to inform people about the risks and how to manage them</t>
  </si>
  <si>
    <t>Organic packing house or other clean regulated packing house</t>
  </si>
  <si>
    <t>Market a premium product</t>
  </si>
  <si>
    <t>If you are following the proper procedures you should not have contamination</t>
  </si>
  <si>
    <t>Educate consumers to take some responsibility</t>
  </si>
  <si>
    <t>Need improved distribution system to help get products from farm to market</t>
  </si>
  <si>
    <t>Need ag advocate and organic ag advocate (ombudsman)</t>
  </si>
  <si>
    <t>Work together to get more consistent supply</t>
  </si>
  <si>
    <t>Economic analysis of net returns to crop production for various crops</t>
  </si>
  <si>
    <t>Need flexible cooperative marketing</t>
  </si>
  <si>
    <t>Restrict ag lease for food production only</t>
  </si>
  <si>
    <t>Can't supply the market- so must market "organic" not specific products</t>
  </si>
  <si>
    <t>No arbitration on lease rate</t>
  </si>
  <si>
    <t>Farm equipment co-op</t>
  </si>
  <si>
    <t>Large retail outlets are not farmer friendly- no one can supply consistent quantity and quality of supply- need to ID farmer friendly retailers and develop program to encourage more "farmer friendly" activities- local should be purchased first</t>
  </si>
  <si>
    <t>Get retailer to charge higher markup for imported produce</t>
  </si>
  <si>
    <t>Need monitor water infrastructure- delivery systems may not be efficient- may water on a schedule rather than on plant need, education for home owners, farmers</t>
  </si>
  <si>
    <t xml:space="preserve"> Determine carrying capacity of water system and plan development accordingly</t>
  </si>
  <si>
    <t>Irrigation/Land</t>
  </si>
  <si>
    <t>Irrigation</t>
  </si>
  <si>
    <t>Regulation/Management</t>
  </si>
  <si>
    <t>Regulation/Education</t>
  </si>
  <si>
    <t>Regulation</t>
  </si>
  <si>
    <t>Loss of "prime" ag. land to development</t>
  </si>
  <si>
    <t>Classifying ag. land is not clear-some prime land does not appear to be prime</t>
  </si>
  <si>
    <t>Current major is planning ag. parks</t>
  </si>
  <si>
    <t>Access also needs to include security- short term arrangements are too risky</t>
  </si>
  <si>
    <t>Re-define an ag. subdivision and reset deliverables</t>
  </si>
  <si>
    <t>Have it accessible to "new and young" farmer</t>
  </si>
  <si>
    <t>Support urban growth boundaries</t>
  </si>
  <si>
    <t xml:space="preserve"> Need more urban ag.</t>
  </si>
  <si>
    <t>Expand community gardens</t>
  </si>
  <si>
    <t>Subdivisions need to have set asides and hire farmers to farm it</t>
  </si>
  <si>
    <t>Bank loans for new farmers are difficult to get, especially with lease</t>
  </si>
  <si>
    <t>Need more accessible crop and farm and liability insurance programs-some loan insurance exists-liability is not available insurance cost is about half of what is sold</t>
  </si>
  <si>
    <t xml:space="preserve"> Need farm co-ops to loan equipment </t>
  </si>
  <si>
    <t>More housing for workers</t>
  </si>
  <si>
    <t>Hard to hire people to work on the farm</t>
  </si>
  <si>
    <t>Competition from hotel and landscape industry</t>
  </si>
  <si>
    <t>Hard to get workers who speak English</t>
  </si>
  <si>
    <t>Need more info- particularly for homeowners</t>
  </si>
  <si>
    <t>Need more outreach- people are not aware of the info-outreach to West Maui</t>
  </si>
  <si>
    <t>Need practical info- such as how to hook-up an irrigation system</t>
  </si>
  <si>
    <t>Make public aware we only have 2 days of food on island</t>
  </si>
  <si>
    <t>Educate council to ease up on labor housing standards</t>
  </si>
  <si>
    <t>Some agents took certification for organics- need consultants/coaches that are low cost</t>
  </si>
  <si>
    <t xml:space="preserve">Health on processing/handling are geared to very large operations and are hard to adapt to small growers, expensive, </t>
  </si>
  <si>
    <t>Products may be difficult to get in small quantities due to labeling</t>
  </si>
  <si>
    <t>Need one stop shop for new producers</t>
  </si>
  <si>
    <t>Standards are industry driven and not good for small producers</t>
  </si>
  <si>
    <t>HOFA is good but has a conflict of interest because you can't ask questions of inspectors</t>
  </si>
  <si>
    <t>Soil/water monitoring management</t>
  </si>
  <si>
    <t>Soils are depleted</t>
  </si>
  <si>
    <t>CTAHR pubs on soil mgmt is good</t>
  </si>
  <si>
    <t>Need testing for heavy metals?</t>
  </si>
  <si>
    <t>Military spraying chemicals, pink sky</t>
  </si>
  <si>
    <t>Low pH and magnesium toxicity and severe calcium and Mg and P deficiency-upland wet areas</t>
  </si>
  <si>
    <t>Every type of soil here-most can be managed well with the correct info</t>
  </si>
  <si>
    <t>More organic material the better</t>
  </si>
  <si>
    <t xml:space="preserve"> Inversion- ploughing too deep is a problem</t>
  </si>
  <si>
    <t>Recommendation for CES need to include organic recommendation not just conventional</t>
  </si>
  <si>
    <t>Crop rotation schedule/strategies- lots of conflicting info</t>
  </si>
  <si>
    <t>Need nutrient release curves for organic inputs</t>
  </si>
  <si>
    <t>Continued education on the role of microorganism in soil</t>
  </si>
  <si>
    <t>Use of cover crops as nitrogen sources- CTAHR has some</t>
  </si>
  <si>
    <t>Use of amendments- lime, coral, sand, compost, soil conditioners-need local info on plant response to non nitrogen is needed</t>
  </si>
  <si>
    <t>Nutrient budgets/crop uptake Knott's veg production handbook- need HI specifics</t>
  </si>
  <si>
    <t>Access to CTAHR pubs- links with HOFA</t>
  </si>
  <si>
    <t>Soil testing for nutrients</t>
  </si>
  <si>
    <t>The most expensive components in organics</t>
  </si>
  <si>
    <t>Use of cover crops and rotation and mulching (cardboard) has potential</t>
  </si>
  <si>
    <t>Recycle paper waste for mulch is an opportunity- need research</t>
  </si>
  <si>
    <t>Organic herbicides-bokashi</t>
  </si>
  <si>
    <t>Flaming/technology</t>
  </si>
  <si>
    <t>Disease resistance from regular breeding for organic crops</t>
  </si>
  <si>
    <t>Local field trials for organic biocides/fungicides</t>
  </si>
  <si>
    <t>Best mgmt practices may mean getting rid of plant</t>
  </si>
  <si>
    <t>Outreach to home growers on cleaning up and other disease control</t>
  </si>
  <si>
    <t>Use of rotation for control</t>
  </si>
  <si>
    <t>Greenhouse production</t>
  </si>
  <si>
    <t>Continue fly control program-CTAHR-Linda and Earl Fujitani</t>
  </si>
  <si>
    <t>No curcubits can grow in West Maui due to fruit fly</t>
  </si>
  <si>
    <t>More general info to public on non toxic means of control</t>
  </si>
  <si>
    <t>Japanese rose beetle</t>
  </si>
  <si>
    <t>Lots of small places are now affordable.</t>
  </si>
  <si>
    <t>Large erosion issue.</t>
  </si>
  <si>
    <t>Need more ag park.</t>
  </si>
  <si>
    <t>Need long-term affordable leases.</t>
  </si>
  <si>
    <t>Old plantation land is contaminated need bioremediation.</t>
  </si>
  <si>
    <t>Keeping ag land in ag.</t>
  </si>
  <si>
    <t>Need grants for ag land purchases.</t>
  </si>
  <si>
    <t>No Fema funds for ag because the $ was expensive and too much paperwork.</t>
  </si>
  <si>
    <t>Lots of grants are available.</t>
  </si>
  <si>
    <t>Need ag loans with low interest.</t>
  </si>
  <si>
    <t>Crop failure insurance is needed.</t>
  </si>
  <si>
    <t>Affordable and hard to find organic inputs are needed.</t>
  </si>
  <si>
    <t>Educate and find labor that understands the value of being truly organic.</t>
  </si>
  <si>
    <t>No low cost labor source.</t>
  </si>
  <si>
    <t>Advertise on "willing workers for organic farms" wwoof- provide housing and some food, give college credit.</t>
  </si>
  <si>
    <t>Get an organic  way to clear fruit to go to mainland (fruit flies).</t>
  </si>
  <si>
    <t>Traceable is difficult to manage- need a more efficient system- HOFA.</t>
  </si>
  <si>
    <t>Cannot use chicken manure so need alternative.</t>
  </si>
  <si>
    <t>Record keeping is difficult for farmers.</t>
  </si>
  <si>
    <t>NAIS- National Animal Identification System.</t>
  </si>
  <si>
    <t>Build your own compost and look in your own area for inputs.</t>
  </si>
  <si>
    <t>Organic improves soil quality and is required by NOP.</t>
  </si>
  <si>
    <t>Erosion control- Hamakua-NRCS is a resource.</t>
  </si>
  <si>
    <t>Some places have no soil and need to build it and keep it.</t>
  </si>
  <si>
    <t>Soil testing services need to be calibrated for all soil types and the recommends are not organic.</t>
  </si>
  <si>
    <t>High heavy metal content- some natural and some is sugarcane contamination.</t>
  </si>
  <si>
    <t>Big interest in compost tea and worms.</t>
  </si>
  <si>
    <t>Wilt in ag land in Hamakua- easy to spread soil borne disease, nematodes.</t>
  </si>
  <si>
    <t>Need to understand soil health.</t>
  </si>
  <si>
    <t>Continuing education.</t>
  </si>
  <si>
    <t>Analysis of human health nutrition of organic cabbage vs. traditional cabbage.</t>
  </si>
  <si>
    <t>Difficult is get nutrition NPK to flowers because they grow so fast and it is even more difficult to make them organic.</t>
  </si>
  <si>
    <t>High nutrient requirements of taro.</t>
  </si>
  <si>
    <t>Education on the science of nutrition deficiencies.</t>
  </si>
  <si>
    <t>Hand weeding.</t>
  </si>
  <si>
    <t>Synthetic mulch.</t>
  </si>
  <si>
    <t>Organic poison.</t>
  </si>
  <si>
    <t>Livestock-needs to be managed-OK in orchard.</t>
  </si>
  <si>
    <t>Flame weeding-education.</t>
  </si>
  <si>
    <t>Lawn mower and cycle.</t>
  </si>
  <si>
    <t>Cover crops.</t>
  </si>
  <si>
    <t>Weed seeds coming from outside- cane grass.</t>
  </si>
  <si>
    <t>Generally combated through soil health.</t>
  </si>
  <si>
    <t>UH fruit fly traps are effective.</t>
  </si>
  <si>
    <t>Some organic pesticides.</t>
  </si>
  <si>
    <t>Need more education.</t>
  </si>
  <si>
    <t>Natives get less diseases-grow with the land.</t>
  </si>
  <si>
    <t>Water control- irrigation style make a difference.</t>
  </si>
  <si>
    <t>Sanitation of visitors and equipment, clothing, supplies is needed to prevent the spread of disease.</t>
  </si>
  <si>
    <t>Ants, fruit flies, termites.</t>
  </si>
  <si>
    <t>Can't import beneficials- need local source.</t>
  </si>
  <si>
    <t>Natural strips.</t>
  </si>
  <si>
    <t>Year-round weather prevents winter die-off.</t>
  </si>
  <si>
    <t>Sanitation.</t>
  </si>
  <si>
    <t>Crop selection.</t>
  </si>
  <si>
    <t>Prevent introduction and spread of invasive species - education is needed.</t>
  </si>
  <si>
    <t>Botanical pesticide.</t>
  </si>
  <si>
    <t>Ag inspection and pest prevent exporting.</t>
  </si>
  <si>
    <t>Area monitoring and need communication system with farmers.</t>
  </si>
  <si>
    <t>Insect ID.</t>
  </si>
  <si>
    <t>Pigs, mongoose.</t>
  </si>
  <si>
    <t>Theft.</t>
  </si>
  <si>
    <t>GMOs pollination, accidental planting, education.</t>
  </si>
  <si>
    <t>Local organic seed production.</t>
  </si>
  <si>
    <t>Seed storage is difficult-central facilities needed.</t>
  </si>
  <si>
    <t>More native plantings.</t>
  </si>
  <si>
    <t>Education-save seed, cuttings, propagation.</t>
  </si>
  <si>
    <t>Need locally adapted seed and seeds for produce that will sell.</t>
  </si>
  <si>
    <t>Mulch chippers are expensive- rotate among growers.</t>
  </si>
  <si>
    <t>Grants for equipment.</t>
  </si>
  <si>
    <t>Need tractor/general equipment maintenance class.</t>
  </si>
  <si>
    <t>Education in setting up farms irrigation system.</t>
  </si>
  <si>
    <t>Need greenhouse or catchment system to prevent water damage.</t>
  </si>
  <si>
    <t>Develop microclimate and small production education.</t>
  </si>
  <si>
    <t>Organic hydroponics - need organic fertilizer.</t>
  </si>
  <si>
    <t>Hard to teach- specific and consistency is needed and labor comes and goes.</t>
  </si>
  <si>
    <t>Heat prevents growth of tuck crop farms.</t>
  </si>
  <si>
    <t>Need cold storage and distribution for truck crops and other perishables.</t>
  </si>
  <si>
    <t>CSA is needed but cold storage is needed.</t>
  </si>
  <si>
    <t>Timing is difficult with harvesting.</t>
  </si>
  <si>
    <t>Need certified organic processor who pays a premium.</t>
  </si>
  <si>
    <t>No way to break it down into mulch.</t>
  </si>
  <si>
    <t>County green waste is free but may be contaminated- can be composted and used according to NOPs.</t>
  </si>
  <si>
    <t>Fish processing plants?? Sources of other organic materials- need a list of what is available.</t>
  </si>
  <si>
    <t>Need certified kitchen.</t>
  </si>
  <si>
    <t>Organic certification of products.</t>
  </si>
  <si>
    <t>Mobile and certified kitchen.</t>
  </si>
  <si>
    <t>Where to get a nutritional analysis.</t>
  </si>
  <si>
    <t>Retail outlets for products/coop. Vendor lists available to farmers.</t>
  </si>
  <si>
    <t>Competition from imports- they use the word "tropical" and we need a strong system to protect our "Hawai'i" name/label.</t>
  </si>
  <si>
    <t>Protect our uniqueness and export our product to command premium prices.</t>
  </si>
  <si>
    <t>Oahu is the major market and shipping costs are borne by producers.</t>
  </si>
  <si>
    <t>Honolulu charges a higher tax than other HI locations and different accounting system is needed (only retail?!).</t>
  </si>
  <si>
    <t>Gas costs keep going up.</t>
  </si>
  <si>
    <t>The ferry may provide way to move trucks to Oahu inexpensively.</t>
  </si>
  <si>
    <t>What are tax deductible expenses?</t>
  </si>
  <si>
    <t>Pests/Land</t>
  </si>
  <si>
    <t>Nutrition</t>
  </si>
  <si>
    <t>Pests</t>
  </si>
  <si>
    <t>Climate</t>
  </si>
  <si>
    <t>Harvesting</t>
  </si>
  <si>
    <t>Support/Organic</t>
  </si>
  <si>
    <t>Organic/Support</t>
  </si>
  <si>
    <t>Marketing/Export</t>
  </si>
  <si>
    <t>Marketing/Import</t>
  </si>
  <si>
    <t>Marketing/Capital</t>
  </si>
  <si>
    <t>Capital/Tax</t>
  </si>
  <si>
    <t>No county plan and coordination with development.</t>
  </si>
  <si>
    <t>No county plan for flood control.</t>
  </si>
  <si>
    <t>Lack of equality between ag and golf course.</t>
  </si>
  <si>
    <t>Water rights go to highest bidder.</t>
  </si>
  <si>
    <t>Ag is cut off during drought and golf courses aren't.</t>
  </si>
  <si>
    <t>Many places do not have access to water uphill part without, downhill with.</t>
  </si>
  <si>
    <t>Quality is an issue around the airport.</t>
  </si>
  <si>
    <t>Desalination.</t>
  </si>
  <si>
    <t>High subsidizes for ag.</t>
  </si>
  <si>
    <t>No one is looking at the Round-up being sprayed uphill and its affect on the watershed.</t>
  </si>
  <si>
    <t>Go affect of golf course chemicals on the reef.</t>
  </si>
  <si>
    <t>Rely on rain, do ag that there is enough rain for!</t>
  </si>
  <si>
    <t>Expensive.</t>
  </si>
  <si>
    <t>Bishop Estate land ag policies are unpredictable and unfair-limits investing.</t>
  </si>
  <si>
    <t>Land zoned ag is being developed for residential.</t>
  </si>
  <si>
    <t>Reasonable priced lower elevation leased land for ag is lacking.</t>
  </si>
  <si>
    <t>State ag leases are only available for inexperienced farmers-Keahola ag park.</t>
  </si>
  <si>
    <t>49% of land available fee simple sale - country reluctant to make long term leases.</t>
  </si>
  <si>
    <t>Traffic prevents efficient delivery.</t>
  </si>
  <si>
    <t>State tax policy dues not encourage ag.</t>
  </si>
  <si>
    <t>GM contamination takes land out of organic production and limits crop diversity.</t>
  </si>
  <si>
    <t>Ag land is becoming conservation land and bee keepers are getting kicked out, not cattle</t>
  </si>
  <si>
    <t>Can't get small scale certified.</t>
  </si>
  <si>
    <t>Large corporation get disproportional share of all financial resources (value added grants).</t>
  </si>
  <si>
    <t>Bank- line of credit major source followed by Farm Credit.</t>
  </si>
  <si>
    <t>Farm Credit is hard to work with because you only get one shot.</t>
  </si>
  <si>
    <t>Lack of transparency of UH and Farm Bureau DOA grants (received and given).</t>
  </si>
  <si>
    <t>Input costs are rising all the time and they cannot be pushed along to consumers.</t>
  </si>
  <si>
    <t>Can't get breaks for high insurance and tax costs.</t>
  </si>
  <si>
    <t>Farm Bill subsidizes traditional farming at the expense of organic.</t>
  </si>
  <si>
    <t>Property taxes are rapidly increasing.</t>
  </si>
  <si>
    <t>Business Incubators are needed.</t>
  </si>
  <si>
    <t>Grant writing assistance or make them simpler.</t>
  </si>
  <si>
    <t>Farming Training Program at University level (BS degree) needed- island based recruitment, hands-on training.</t>
  </si>
  <si>
    <t>Connect to after school training.</t>
  </si>
  <si>
    <t>High schools are not connecting students with ag.</t>
  </si>
  <si>
    <t>Labor reqs at farms with less than 5 employees need to be changed.</t>
  </si>
  <si>
    <t>Organic school garden programs are needed (K-12).</t>
  </si>
  <si>
    <t>Inmates-farm program to train/rehab them.</t>
  </si>
  <si>
    <t>Subsidized job training programs.</t>
  </si>
  <si>
    <t>Housing for laborers..</t>
  </si>
  <si>
    <t>Educational program for organic home producers (very small scale).</t>
  </si>
  <si>
    <t>Educational program for current small organic commercial operation.</t>
  </si>
  <si>
    <t xml:space="preserve">CTAHR needs to hire more competent staff? and give more respect to home/subsidence ag, give importance. </t>
  </si>
  <si>
    <t>Realistic rules regarding ag tourism-they are now hurdles.</t>
  </si>
  <si>
    <t>How will IAL affect the county tax base-they are now exsent? Forever.</t>
  </si>
  <si>
    <t>Enforcing "certified organic" claims.</t>
  </si>
  <si>
    <t>Ban green coffee importation.</t>
  </si>
  <si>
    <t>Enforcing organic labeling at the retail level.</t>
  </si>
  <si>
    <t>Need more support to get produce to the mainland.</t>
  </si>
  <si>
    <t>Protect organic growers from GMO contamination.</t>
  </si>
  <si>
    <t>How will new rural designation affect ag?</t>
  </si>
  <si>
    <t>Label GMO products so people have options.</t>
  </si>
  <si>
    <t>Commercial growers are not paying the "true cost" and so have a cost advantage.</t>
  </si>
  <si>
    <t>Food safety laws need a different track for organic growers.</t>
  </si>
  <si>
    <t>Enforce invasive species laws with in state and fed agencies  -need more communication.</t>
  </si>
  <si>
    <t>Some organic products are not food and maybe USDA should not regulate it- Communication.</t>
  </si>
  <si>
    <t>ID foreign produce.</t>
  </si>
  <si>
    <t>Keep invasive species out.</t>
  </si>
  <si>
    <t>Gentlemen farms "fake farms"</t>
  </si>
  <si>
    <t>Land can be cheap or expensive</t>
  </si>
  <si>
    <t>Networking sustainable resources</t>
  </si>
  <si>
    <t>Some methods of farming can be degrading to resources</t>
  </si>
  <si>
    <t>Soil loss due to wind and water erosion</t>
  </si>
  <si>
    <t>Commodification (sic) of ag. land</t>
  </si>
  <si>
    <t xml:space="preserve"> Loss of ag. land to development</t>
  </si>
  <si>
    <t>Wealthy people should not be allowed to pollute- no one should pollute</t>
  </si>
  <si>
    <t>Molokai has a reuse tradition- landfill should not prohibit taking from the landfill</t>
  </si>
  <si>
    <t>Need more funds to build businesses</t>
  </si>
  <si>
    <t>Need to learn how to make money and enhance the quality of life so we can have happiness with less money</t>
  </si>
  <si>
    <t>Earn inputs/other costs are higher on Molokai</t>
  </si>
  <si>
    <t>Need to "localize" inputs and reduce the need for inputs</t>
  </si>
  <si>
    <t>Need more grants to "for profit" operations</t>
  </si>
  <si>
    <t xml:space="preserve"> Need to network small farms to receive funds as a group (maybe solo)</t>
  </si>
  <si>
    <t>Need better networking in order to write grants or  access to others (researchers) who can help with grants</t>
  </si>
  <si>
    <t>Need to improve growers financial management skills</t>
  </si>
  <si>
    <t>Workman comp. is too expensive, look at contract worker options</t>
  </si>
  <si>
    <t>Network to cover workers comp and health insurance</t>
  </si>
  <si>
    <t>Need more sustainable methods, measures ( equipment, fuel)</t>
  </si>
  <si>
    <t>Need distance BS/MS programs for ag.</t>
  </si>
  <si>
    <t>Need field practicum or internship program- need networking and resources- need local worksites</t>
  </si>
  <si>
    <t>Teaching people to produce their food at their house is needed</t>
  </si>
  <si>
    <t xml:space="preserve"> Learn to motivate family members to work on/stay on the farm</t>
  </si>
  <si>
    <t>Regulations for applying for organic certification would require too much work-not cost effective-paperwork is intimidating</t>
  </si>
  <si>
    <t xml:space="preserve"> Food safety-need to know the rules (BMP, GAP)</t>
  </si>
  <si>
    <t>Value added-ways to do this and market and still meet food safety requirements</t>
  </si>
  <si>
    <t>Rules prohibiting access to landfill</t>
  </si>
  <si>
    <t>Green waste regulations so the compost can be used, may not be residue free</t>
  </si>
  <si>
    <t>Protect from contamination for organic farmers-GMO regulations</t>
  </si>
  <si>
    <t>Regulating agencies (particularly H20) do not follow the regs (eg. water meters)</t>
  </si>
  <si>
    <t>Cost of impact of GMO drift</t>
  </si>
  <si>
    <t>Continue CTAHR classes</t>
  </si>
  <si>
    <t>Need reference lists-some are on website</t>
  </si>
  <si>
    <t>UH soil tissue lab is not useful-takes too long, give no information, need recommendation on how to improve the soil, analysis is the same every time- need to be more specific</t>
  </si>
  <si>
    <t>Need more info about beneficial organisms and pathogens for anaerobic decomposition</t>
  </si>
  <si>
    <t>Need Molokai specific info (cover crops)</t>
  </si>
  <si>
    <t>Need specific info on what living mulch does to the crop</t>
  </si>
  <si>
    <t>Shipping inputs is expensive</t>
  </si>
  <si>
    <t>Need to use nitrogen-its is expensive to buy need to find inexpensive sources-animal waste, human urine</t>
  </si>
  <si>
    <t>Grow more fish inland and use the waste</t>
  </si>
  <si>
    <t>Need to use local resources and work together to make it feasible -fish meal comes in too large of a size of a small grower</t>
  </si>
  <si>
    <t>Lack of options to mowing/weed whacking</t>
  </si>
  <si>
    <t>Need knowledge of biodynamic weed pepper</t>
  </si>
  <si>
    <t>Need knowledge of weeds/grasses beneficial for soil fertility</t>
  </si>
  <si>
    <t>Need to know how to kill/control grasses</t>
  </si>
  <si>
    <t>Need to know about living mulch</t>
  </si>
  <si>
    <t>Guinea grass can be used as a mulch</t>
  </si>
  <si>
    <t>Use nursery for starts and transplant</t>
  </si>
  <si>
    <t xml:space="preserve"> Use animals as weed control (no food in contact with manure) (no animal use for 90/120 days before harvest)</t>
  </si>
  <si>
    <t>Perennial peanut may be useful</t>
  </si>
  <si>
    <t>Does fish emulsion/waste qualify as manure</t>
  </si>
  <si>
    <t>Make sure disease is kept out- prevent the "importing" of disease no inspectors- DOA, TSA need accountability prevent home gardeners from bringing in</t>
  </si>
  <si>
    <t>All government people need to bleach their feet or wear booties when visiting your operation</t>
  </si>
  <si>
    <t>Look at other organic and farm bio-security models in other countries</t>
  </si>
  <si>
    <t>Need DOA inspectors and educators</t>
  </si>
  <si>
    <t>Use biocontrols-need research/info</t>
  </si>
  <si>
    <t>Need info on bean flies and lion aphids</t>
  </si>
  <si>
    <t>Increase access to info Hawaii/Molokai specific</t>
  </si>
  <si>
    <t>Access</t>
  </si>
  <si>
    <t>Support/Access</t>
  </si>
  <si>
    <t>Quality</t>
  </si>
  <si>
    <t>Quality/contamination</t>
  </si>
  <si>
    <t>Quality/contamination/GMO</t>
  </si>
  <si>
    <t>Quality/contamination/Land</t>
  </si>
  <si>
    <t>Regulation/zoning</t>
  </si>
  <si>
    <t>Regulation/taxes</t>
  </si>
  <si>
    <t>Certification/regulation</t>
  </si>
  <si>
    <t>Support/capital</t>
  </si>
  <si>
    <t>Capital/cop</t>
  </si>
  <si>
    <t>Education/youth</t>
  </si>
  <si>
    <t>Need to ID more options to use green clippings- expensive to move to potential consumers  network so all organic growers could use it transfer stations might work</t>
  </si>
  <si>
    <t>Need more info about how to add value-byproduct options</t>
  </si>
  <si>
    <t>DOH is slow to certify- water, kitchens</t>
  </si>
  <si>
    <t>Nutritional analysis info</t>
  </si>
  <si>
    <t>Share COP poster</t>
  </si>
  <si>
    <t>No support network on island-need contact info for all growers,</t>
  </si>
  <si>
    <t>Need traceability for all crops-RFID system at DOA</t>
  </si>
  <si>
    <t>Need to develop island brand for HI organic</t>
  </si>
  <si>
    <t>UH Agribusiness incubator.</t>
  </si>
  <si>
    <t>Scale is well suited to HI</t>
  </si>
  <si>
    <t>I don't know any better way to grow food</t>
  </si>
  <si>
    <t>Not comfortable eating toxic food and concerned about nutritional levels, so I eat organic</t>
  </si>
  <si>
    <t>Want to eat food grown sustainably</t>
  </si>
  <si>
    <t>Soil and water husbandry and long term environmental sustainability</t>
  </si>
  <si>
    <t>Fastest growing ag. sector in the world</t>
  </si>
  <si>
    <t>Improve community nutritional health</t>
  </si>
  <si>
    <t>Well suited for capitalism opportunity in HI</t>
  </si>
  <si>
    <t>As fossil fuels run out, fertilizer will not be available</t>
  </si>
  <si>
    <t>Educating the next generation to survive</t>
  </si>
  <si>
    <t>Educate children by integrating nature holistically</t>
  </si>
  <si>
    <t>Reconnect youth with the land and farming</t>
  </si>
  <si>
    <t>Organic ag. fits with community vision</t>
  </si>
  <si>
    <t>Have entrepreneurial resources in the community so money could be made</t>
  </si>
  <si>
    <t>Like to eat good healthy food</t>
  </si>
  <si>
    <t>Like to grow own food to be self-sufficient</t>
  </si>
  <si>
    <t>The organic industry treated like any other industry</t>
  </si>
  <si>
    <t>Educational program at every school, organic garden at every school, sustainable ag. required at every school</t>
  </si>
  <si>
    <t>Feed population statewide with local produce/food- feed ourselves</t>
  </si>
  <si>
    <t>Farmers would be producing their own fertilizers</t>
  </si>
  <si>
    <t>Ag. land is preserved</t>
  </si>
  <si>
    <t>Compost all animal and human manure</t>
  </si>
  <si>
    <t>State is involved in organic ag.</t>
  </si>
  <si>
    <t>Organic farmers are considered to be an industry- to receive all the benefits of traditional producers</t>
  </si>
  <si>
    <t>Half of food is homegrown with organic methods</t>
  </si>
  <si>
    <t>Education about organic ways to support the environment</t>
  </si>
  <si>
    <t>Understand the organic market structure</t>
  </si>
  <si>
    <t>Have an effective lobby</t>
  </si>
  <si>
    <t>Preserve the marginal grass-roots creativity and innovation of organic ag</t>
  </si>
  <si>
    <t>Animals treated more humanely and raised more "organically" so the waste stream is clean</t>
  </si>
  <si>
    <t>Land leased by DCNR give priority to organic ag (food)</t>
  </si>
  <si>
    <t>Return prime ag land to organic ag.</t>
  </si>
  <si>
    <t>New systems that are sustainable and balance social, environment and the economic</t>
  </si>
  <si>
    <t>Cooperative-caring approach between farmers-not based on capitalism but group survival</t>
  </si>
  <si>
    <t>Indsutry</t>
  </si>
  <si>
    <t>Contaminated water may violate organic certification or kill plants</t>
  </si>
  <si>
    <t>Lack of water and no state plant to get more irrigation water</t>
  </si>
  <si>
    <t>Ag water rates are the same as residential rates</t>
  </si>
  <si>
    <t>Need on-farm catchment and reclaimed waste water</t>
  </si>
  <si>
    <t>AG land is too costly- no more nurseries on prime ag land, less restrictions ( ag trourism not allowed on less than 15 acres) (no animals on land)</t>
  </si>
  <si>
    <t>Zoning not possible</t>
  </si>
  <si>
    <t>Possibly grow N under controlled/contained conditions</t>
  </si>
  <si>
    <t>GMO are not accepted in other countries and is ruining traditional farmers as well as organic</t>
  </si>
  <si>
    <t>Cross pollination between traditional (GMO or hybrid) and organic production is a problem</t>
  </si>
  <si>
    <t>Papaya seed may be contaminated even though the flesh is organic</t>
  </si>
  <si>
    <t>No co-existence is possible due to contamination</t>
  </si>
  <si>
    <t>GMO also pose a health risk due to horizontal gene transfer- can't go back once it is out</t>
  </si>
  <si>
    <t>GMO seed producers can see if your plants are contaminated with their seed</t>
  </si>
  <si>
    <t>ID areas that GMO is premitted and GMO-free areas</t>
  </si>
  <si>
    <t>Fighting a survival battle</t>
  </si>
  <si>
    <t>Jury is still out- need more information and debate to educate the public</t>
  </si>
  <si>
    <t>Replicating industrial ag</t>
  </si>
  <si>
    <t>Need to reframe the GMO issue</t>
  </si>
  <si>
    <t>Review all ag. regs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</si>
</sst>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quot;$&quot;#,##0_);\(\ &quot;$&quot;#,##0\ \)"/>
    <numFmt numFmtId="171" formatCode="&quot;$&quot;#,##0_);[Red]\(\ &quot;$&quot;#,##0\ \)"/>
    <numFmt numFmtId="172" formatCode="&quot;$&quot;#,##0.00_);\(\ &quot;$&quot;#,##0.00\ \)"/>
    <numFmt numFmtId="173" formatCode="&quot;$&quot;#,##0.00_);[Red]\(\ &quot;$&quot;#,##0.00\ \)"/>
    <numFmt numFmtId="174" formatCode="_(&quot;$&quot;* #,##0_);_(&quot;$&quot;* \(\ #,##0\ \);_(&quot;$&quot;* &quot;-&quot;_);_(\ @_ \)"/>
    <numFmt numFmtId="175" formatCode="_(* #,##0_);_(* \(\ #,##0\ \);_(* &quot;-&quot;_);_(\ @_ \)"/>
    <numFmt numFmtId="176" formatCode="_(&quot;$&quot;* #,##0.00_);_(&quot;$&quot;* \(\ #,##0.00\ \);_(&quot;$&quot;* &quot;-&quot;??_);_(\ @_ \)"/>
    <numFmt numFmtId="177" formatCode="_(* #,##0.00_);_(* \(\ #,##0.00\ \);_(* &quot;-&quot;??_);_(\ @_ \)"/>
    <numFmt numFmtId="178" formatCode="mm/dd/yyyy"/>
  </numFmts>
  <fonts count="38">
    <font>
      <sz val="10"/>
      <name val="Arial"/>
      <family val="0"/>
    </font>
    <font>
      <sz val="8"/>
      <name val="Arial"/>
      <family val="2"/>
    </font>
    <font>
      <sz val="16"/>
      <name val="Arial"/>
      <family val="2"/>
    </font>
    <font>
      <sz val="12"/>
      <name val="Arial"/>
      <family val="2"/>
    </font>
    <font>
      <sz val="16"/>
      <color indexed="9"/>
      <name val="Helvetica"/>
      <family val="2"/>
    </font>
    <font>
      <sz val="10"/>
      <color indexed="9"/>
      <name val="Arial"/>
      <family val="2"/>
    </font>
    <font>
      <b/>
      <sz val="10"/>
      <name val="Arial"/>
      <family val="2"/>
    </font>
    <font>
      <b/>
      <sz val="24"/>
      <color indexed="18"/>
      <name val="StempelGaramond Roman"/>
      <family val="1"/>
    </font>
    <font>
      <sz val="14"/>
      <color indexed="60"/>
      <name val="Arial"/>
      <family val="2"/>
    </font>
    <font>
      <sz val="12"/>
      <name val="Times New Roman"/>
      <family val="1"/>
    </font>
    <font>
      <sz val="10"/>
      <name val="Times New Roman"/>
      <family val="1"/>
    </font>
    <font>
      <sz val="10"/>
      <name val="Tahoma"/>
      <family val="2"/>
    </font>
    <font>
      <i/>
      <sz val="12"/>
      <name val="Arial"/>
      <family val="2"/>
    </font>
    <font>
      <b/>
      <sz val="10"/>
      <color indexed="8"/>
      <name val="Arial"/>
      <family val="2"/>
    </font>
    <font>
      <sz val="10"/>
      <color indexed="8"/>
      <name val="Arial"/>
      <family val="2"/>
    </font>
    <font>
      <sz val="10"/>
      <color indexed="56"/>
      <name val="Arial"/>
      <family val="2"/>
    </font>
    <font>
      <sz val="10"/>
      <color indexed="62"/>
      <name val="Arial"/>
      <family val="2"/>
    </font>
    <font>
      <i/>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Calibri"/>
      <family val="2"/>
    </font>
  </fonts>
  <fills count="20">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indexed="4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2"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1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1" fillId="0" borderId="0">
      <alignment/>
      <protection/>
    </xf>
    <xf numFmtId="0" fontId="0"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33" fillId="15"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4">
    <xf numFmtId="0" fontId="0" fillId="0" borderId="0" xfId="0" applyAlignment="1">
      <alignment/>
    </xf>
    <xf numFmtId="0" fontId="5" fillId="18" borderId="0" xfId="0" applyFont="1" applyFill="1" applyAlignment="1">
      <alignment/>
    </xf>
    <xf numFmtId="0" fontId="0" fillId="15" borderId="0" xfId="0" applyFont="1" applyFill="1" applyAlignment="1">
      <alignment/>
    </xf>
    <xf numFmtId="0" fontId="0" fillId="0" borderId="0" xfId="0" applyFont="1" applyFill="1" applyAlignment="1">
      <alignment/>
    </xf>
    <xf numFmtId="0" fontId="0" fillId="0" borderId="10" xfId="0" applyBorder="1" applyAlignment="1">
      <alignment wrapText="1"/>
    </xf>
    <xf numFmtId="0" fontId="0" fillId="0" borderId="0" xfId="0" applyAlignment="1">
      <alignment horizontal="right"/>
    </xf>
    <xf numFmtId="0" fontId="7" fillId="0" borderId="0" xfId="0" applyFont="1" applyAlignment="1">
      <alignment horizontal="left"/>
    </xf>
    <xf numFmtId="0" fontId="4" fillId="18" borderId="0" xfId="0" applyFont="1" applyFill="1" applyAlignment="1">
      <alignment horizontal="left"/>
    </xf>
    <xf numFmtId="0" fontId="2" fillId="0" borderId="0" xfId="0" applyFont="1" applyAlignment="1">
      <alignment horizontal="left"/>
    </xf>
    <xf numFmtId="0" fontId="0" fillId="0" borderId="0" xfId="0" applyAlignment="1">
      <alignment wrapText="1"/>
    </xf>
    <xf numFmtId="0" fontId="0" fillId="18" borderId="0" xfId="0" applyFont="1" applyFill="1" applyAlignment="1">
      <alignment wrapText="1"/>
    </xf>
    <xf numFmtId="0" fontId="0" fillId="18" borderId="0" xfId="0" applyFill="1" applyAlignment="1">
      <alignment wrapText="1"/>
    </xf>
    <xf numFmtId="0" fontId="0" fillId="0" borderId="10" xfId="0" applyFont="1" applyBorder="1" applyAlignment="1">
      <alignment wrapText="1"/>
    </xf>
    <xf numFmtId="0" fontId="6" fillId="6" borderId="10" xfId="0" applyFont="1" applyFill="1" applyBorder="1" applyAlignment="1">
      <alignment/>
    </xf>
    <xf numFmtId="0" fontId="6" fillId="6" borderId="10" xfId="0" applyFont="1" applyFill="1" applyBorder="1" applyAlignment="1">
      <alignment horizontal="left"/>
    </xf>
    <xf numFmtId="0" fontId="0" fillId="6" borderId="10" xfId="0" applyFill="1" applyBorder="1" applyAlignment="1">
      <alignment wrapText="1"/>
    </xf>
    <xf numFmtId="0" fontId="0" fillId="0" borderId="10" xfId="0" applyFont="1" applyFill="1" applyBorder="1" applyAlignment="1">
      <alignment wrapText="1"/>
    </xf>
    <xf numFmtId="0" fontId="6" fillId="19" borderId="10" xfId="0" applyFont="1" applyFill="1" applyBorder="1" applyAlignment="1">
      <alignment horizontal="right"/>
    </xf>
    <xf numFmtId="0" fontId="2" fillId="19" borderId="10" xfId="0" applyFont="1" applyFill="1" applyBorder="1" applyAlignment="1">
      <alignment horizontal="left"/>
    </xf>
    <xf numFmtId="0" fontId="8" fillId="0" borderId="0" xfId="0" applyFont="1" applyAlignment="1">
      <alignment horizontal="left"/>
    </xf>
    <xf numFmtId="169" fontId="0" fillId="0" borderId="0" xfId="0" applyNumberForma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Font="1" applyAlignment="1">
      <alignment horizontal="left"/>
    </xf>
    <xf numFmtId="0" fontId="0" fillId="0" borderId="10" xfId="0" applyFill="1" applyBorder="1" applyAlignment="1">
      <alignment horizontal="left" wrapText="1"/>
    </xf>
    <xf numFmtId="0" fontId="0" fillId="0" borderId="10" xfId="0" applyFont="1" applyFill="1" applyBorder="1" applyAlignment="1">
      <alignment horizontal="left" wrapText="1"/>
    </xf>
    <xf numFmtId="0" fontId="0" fillId="0" borderId="10" xfId="0" applyFont="1"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0" xfId="0" applyFont="1" applyFill="1" applyBorder="1" applyAlignment="1">
      <alignment horizontal="left" wrapText="1"/>
    </xf>
    <xf numFmtId="0" fontId="9"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2" fillId="19" borderId="10" xfId="0" applyFont="1" applyFill="1" applyBorder="1" applyAlignment="1">
      <alignment horizontal="center" wrapText="1"/>
    </xf>
    <xf numFmtId="0" fontId="2" fillId="19" borderId="10" xfId="0" applyFont="1" applyFill="1" applyBorder="1" applyAlignment="1">
      <alignment horizontal="center" wrapText="1"/>
    </xf>
    <xf numFmtId="0" fontId="2" fillId="2" borderId="10" xfId="0" applyFont="1" applyFill="1" applyBorder="1" applyAlignment="1">
      <alignment horizontal="center"/>
    </xf>
    <xf numFmtId="0" fontId="11" fillId="0" borderId="0" xfId="63">
      <alignment/>
      <protection/>
    </xf>
    <xf numFmtId="0" fontId="6" fillId="0" borderId="0" xfId="0" applyFont="1" applyAlignment="1">
      <alignment horizontal="left" wrapText="1"/>
    </xf>
    <xf numFmtId="0" fontId="6" fillId="18" borderId="0" xfId="0" applyFont="1" applyFill="1" applyAlignment="1">
      <alignment horizontal="left" wrapText="1"/>
    </xf>
    <xf numFmtId="0" fontId="6" fillId="6" borderId="10" xfId="0" applyFont="1" applyFill="1" applyBorder="1" applyAlignment="1">
      <alignment horizontal="left" wrapText="1"/>
    </xf>
    <xf numFmtId="0" fontId="6" fillId="0" borderId="10" xfId="0" applyFont="1" applyFill="1" applyBorder="1" applyAlignment="1">
      <alignment horizontal="left" wrapText="1"/>
    </xf>
    <xf numFmtId="0" fontId="6" fillId="0" borderId="10" xfId="0" applyFont="1" applyBorder="1" applyAlignment="1">
      <alignment horizontal="left" wrapText="1"/>
    </xf>
    <xf numFmtId="0" fontId="6" fillId="0" borderId="10" xfId="0" applyFont="1" applyBorder="1" applyAlignment="1">
      <alignment horizontal="left"/>
    </xf>
    <xf numFmtId="0" fontId="6" fillId="0" borderId="12" xfId="0" applyFont="1" applyFill="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0" xfId="0" applyFont="1" applyBorder="1" applyAlignment="1">
      <alignment horizontal="left" wrapText="1"/>
    </xf>
    <xf numFmtId="0" fontId="0" fillId="0" borderId="0" xfId="0" applyAlignment="1">
      <alignment horizontal="center" wrapText="1"/>
    </xf>
    <xf numFmtId="0" fontId="0" fillId="18" borderId="0" xfId="0" applyFont="1" applyFill="1" applyAlignment="1">
      <alignment horizontal="center" wrapText="1"/>
    </xf>
    <xf numFmtId="0" fontId="0" fillId="18" borderId="0" xfId="0" applyFill="1" applyAlignment="1">
      <alignment horizontal="center" wrapText="1"/>
    </xf>
    <xf numFmtId="0" fontId="0" fillId="6" borderId="10" xfId="0" applyFill="1" applyBorder="1" applyAlignment="1">
      <alignment horizontal="center"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5" fillId="18" borderId="0" xfId="0" applyFont="1" applyFill="1" applyAlignment="1">
      <alignment horizontal="center" wrapText="1"/>
    </xf>
    <xf numFmtId="0" fontId="6" fillId="6" borderId="10" xfId="0" applyFont="1" applyFill="1" applyBorder="1" applyAlignment="1">
      <alignment horizontal="center" wrapText="1"/>
    </xf>
    <xf numFmtId="0" fontId="6" fillId="0" borderId="0" xfId="0" applyFont="1" applyFill="1" applyBorder="1" applyAlignment="1">
      <alignment horizontal="left" wrapText="1"/>
    </xf>
    <xf numFmtId="0" fontId="6" fillId="0" borderId="0" xfId="0" applyFont="1" applyFill="1" applyBorder="1" applyAlignment="1">
      <alignment horizontal="left"/>
    </xf>
    <xf numFmtId="0" fontId="6" fillId="0" borderId="0" xfId="0" applyFont="1" applyFill="1" applyBorder="1" applyAlignment="1">
      <alignment/>
    </xf>
    <xf numFmtId="0" fontId="0" fillId="0" borderId="0" xfId="0" applyFill="1" applyBorder="1" applyAlignment="1">
      <alignment horizontal="center" wrapText="1"/>
    </xf>
    <xf numFmtId="0" fontId="0" fillId="0" borderId="0" xfId="0" applyFill="1" applyBorder="1" applyAlignment="1">
      <alignment wrapText="1"/>
    </xf>
    <xf numFmtId="49" fontId="6" fillId="6" borderId="10" xfId="0" applyNumberFormat="1" applyFont="1" applyFill="1" applyBorder="1" applyAlignment="1">
      <alignment horizontal="left"/>
    </xf>
    <xf numFmtId="1" fontId="6" fillId="19" borderId="10" xfId="0" applyNumberFormat="1" applyFont="1" applyFill="1" applyBorder="1" applyAlignment="1">
      <alignment horizontal="right"/>
    </xf>
    <xf numFmtId="0" fontId="6" fillId="2" borderId="10" xfId="0" applyFont="1" applyFill="1" applyBorder="1" applyAlignment="1">
      <alignment horizontal="justify"/>
    </xf>
    <xf numFmtId="0" fontId="0" fillId="0" borderId="0" xfId="0" applyFont="1" applyAlignment="1">
      <alignment horizontal="center" wrapText="1"/>
    </xf>
    <xf numFmtId="169" fontId="0" fillId="0" borderId="0" xfId="0" applyNumberFormat="1" applyAlignment="1">
      <alignment horizontal="left"/>
    </xf>
    <xf numFmtId="0" fontId="6" fillId="18" borderId="0" xfId="0" applyFont="1" applyFill="1" applyAlignment="1">
      <alignment horizontal="center" wrapText="1"/>
    </xf>
    <xf numFmtId="0" fontId="0" fillId="6" borderId="13" xfId="0" applyFill="1" applyBorder="1" applyAlignment="1">
      <alignment wrapText="1"/>
    </xf>
    <xf numFmtId="0" fontId="0" fillId="0" borderId="10" xfId="0" applyFont="1" applyBorder="1" applyAlignment="1">
      <alignment/>
    </xf>
    <xf numFmtId="0" fontId="6" fillId="0" borderId="14" xfId="0" applyFont="1" applyBorder="1" applyAlignment="1">
      <alignment horizontal="left" wrapText="1"/>
    </xf>
    <xf numFmtId="0" fontId="6" fillId="0" borderId="14" xfId="0" applyFont="1" applyFill="1" applyBorder="1" applyAlignment="1">
      <alignment horizontal="left" wrapText="1"/>
    </xf>
    <xf numFmtId="0" fontId="0" fillId="0" borderId="13" xfId="0" applyFont="1" applyBorder="1" applyAlignment="1">
      <alignment horizontal="center" wrapText="1"/>
    </xf>
    <xf numFmtId="0" fontId="0" fillId="18" borderId="0" xfId="0" applyFont="1" applyFill="1" applyAlignment="1">
      <alignment horizontal="center" wrapText="1"/>
    </xf>
    <xf numFmtId="0" fontId="0" fillId="18" borderId="0" xfId="0" applyFont="1" applyFill="1" applyAlignment="1">
      <alignment wrapText="1"/>
    </xf>
    <xf numFmtId="0" fontId="6" fillId="0" borderId="14" xfId="0" applyFont="1" applyBorder="1" applyAlignment="1">
      <alignment horizontal="left"/>
    </xf>
    <xf numFmtId="0" fontId="6" fillId="6" borderId="14" xfId="0" applyFont="1" applyFill="1" applyBorder="1" applyAlignment="1">
      <alignment horizontal="left" wrapText="1"/>
    </xf>
    <xf numFmtId="0" fontId="6" fillId="0" borderId="14" xfId="0" applyFont="1" applyBorder="1" applyAlignment="1">
      <alignment wrapText="1"/>
    </xf>
    <xf numFmtId="0" fontId="0" fillId="6" borderId="11" xfId="0" applyFill="1" applyBorder="1" applyAlignment="1">
      <alignment wrapText="1"/>
    </xf>
    <xf numFmtId="0" fontId="0" fillId="0" borderId="0" xfId="0" applyBorder="1" applyAlignment="1">
      <alignment/>
    </xf>
    <xf numFmtId="0" fontId="0" fillId="0" borderId="0" xfId="0" applyFill="1" applyBorder="1" applyAlignment="1">
      <alignment/>
    </xf>
    <xf numFmtId="0" fontId="0" fillId="0" borderId="10" xfId="0" applyFont="1" applyFill="1" applyBorder="1" applyAlignment="1">
      <alignment/>
    </xf>
    <xf numFmtId="0" fontId="0" fillId="0" borderId="11" xfId="0" applyFont="1" applyBorder="1" applyAlignment="1">
      <alignment horizontal="center" wrapText="1"/>
    </xf>
    <xf numFmtId="0" fontId="0" fillId="0" borderId="10" xfId="0" applyFont="1" applyBorder="1" applyAlignment="1">
      <alignment horizontal="center" vertical="center" wrapText="1"/>
    </xf>
    <xf numFmtId="0" fontId="6" fillId="0" borderId="14" xfId="0" applyFont="1" applyBorder="1" applyAlignment="1" applyProtection="1">
      <alignment horizontal="left" wrapText="1"/>
      <protection locked="0"/>
    </xf>
    <xf numFmtId="0" fontId="6" fillId="0" borderId="14" xfId="0" applyFont="1" applyBorder="1" applyAlignment="1" applyProtection="1">
      <alignment horizontal="left"/>
      <protection locked="0"/>
    </xf>
    <xf numFmtId="0" fontId="0" fillId="6" borderId="10" xfId="0" applyFill="1" applyBorder="1" applyAlignment="1" applyProtection="1">
      <alignment horizontal="center" wrapText="1"/>
      <protection locked="0"/>
    </xf>
    <xf numFmtId="0" fontId="6" fillId="6" borderId="14" xfId="0" applyFont="1" applyFill="1" applyBorder="1" applyAlignment="1" applyProtection="1">
      <alignment horizontal="left" wrapText="1"/>
      <protection locked="0"/>
    </xf>
    <xf numFmtId="0" fontId="6" fillId="0" borderId="10" xfId="0" applyFont="1" applyBorder="1" applyAlignment="1" applyProtection="1">
      <alignment horizontal="left" wrapText="1"/>
      <protection locked="0"/>
    </xf>
    <xf numFmtId="0" fontId="6" fillId="0" borderId="0" xfId="0" applyFont="1" applyBorder="1" applyAlignment="1" applyProtection="1">
      <alignment horizontal="left" wrapText="1"/>
      <protection locked="0"/>
    </xf>
    <xf numFmtId="0" fontId="6" fillId="0" borderId="14" xfId="0" applyFont="1" applyFill="1" applyBorder="1" applyAlignment="1" applyProtection="1">
      <alignment horizontal="left" wrapText="1"/>
      <protection locked="0"/>
    </xf>
    <xf numFmtId="0" fontId="6" fillId="6" borderId="13" xfId="0" applyFont="1" applyFill="1" applyBorder="1" applyAlignment="1">
      <alignment horizontal="left" wrapText="1"/>
    </xf>
    <xf numFmtId="0" fontId="6" fillId="0" borderId="0" xfId="0" applyFont="1" applyFill="1" applyBorder="1" applyAlignment="1">
      <alignment horizontal="right"/>
    </xf>
    <xf numFmtId="0" fontId="6" fillId="0" borderId="0" xfId="0" applyFont="1" applyFill="1" applyBorder="1" applyAlignment="1">
      <alignment horizontal="justify"/>
    </xf>
    <xf numFmtId="0" fontId="0" fillId="0" borderId="0" xfId="0" applyFont="1" applyFill="1" applyBorder="1" applyAlignment="1">
      <alignment horizontal="center"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horizontal="right"/>
    </xf>
    <xf numFmtId="0" fontId="0" fillId="0" borderId="10" xfId="0" applyFont="1" applyBorder="1" applyAlignment="1">
      <alignment vertical="top" wrapText="1"/>
    </xf>
    <xf numFmtId="0" fontId="0" fillId="6" borderId="1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vertical="top" wrapText="1"/>
    </xf>
    <xf numFmtId="0" fontId="0" fillId="0" borderId="0" xfId="0" applyFont="1" applyAlignment="1">
      <alignment/>
    </xf>
    <xf numFmtId="0" fontId="6" fillId="2" borderId="10" xfId="58" applyFont="1" applyFill="1" applyBorder="1" applyAlignment="1">
      <alignment horizontal="left"/>
      <protection/>
    </xf>
    <xf numFmtId="0" fontId="6" fillId="0" borderId="0" xfId="0" applyFont="1" applyAlignment="1">
      <alignment/>
    </xf>
    <xf numFmtId="0" fontId="4" fillId="18" borderId="0" xfId="0" applyFont="1" applyFill="1" applyAlignment="1">
      <alignment horizontal="left"/>
    </xf>
    <xf numFmtId="0" fontId="0" fillId="0" borderId="10" xfId="0" applyBorder="1" applyAlignment="1">
      <alignment/>
    </xf>
    <xf numFmtId="0" fontId="14" fillId="0" borderId="10" xfId="59" applyFont="1" applyBorder="1">
      <alignment/>
      <protection/>
    </xf>
    <xf numFmtId="0" fontId="12" fillId="0" borderId="0" xfId="0" applyFont="1" applyAlignment="1">
      <alignment horizontal="right"/>
    </xf>
    <xf numFmtId="0" fontId="0" fillId="2" borderId="10" xfId="0" applyFont="1" applyFill="1" applyBorder="1" applyAlignment="1">
      <alignment horizontal="justify"/>
    </xf>
    <xf numFmtId="0" fontId="16" fillId="0" borderId="0" xfId="0" applyFont="1" applyAlignment="1">
      <alignment/>
    </xf>
    <xf numFmtId="0" fontId="16" fillId="0" borderId="0" xfId="0" applyFont="1" applyFill="1" applyAlignment="1">
      <alignment wrapText="1"/>
    </xf>
    <xf numFmtId="0" fontId="16" fillId="0" borderId="0" xfId="62" applyFont="1">
      <alignment/>
      <protection/>
    </xf>
    <xf numFmtId="0" fontId="16" fillId="0" borderId="0" xfId="62" applyNumberFormat="1" applyFont="1">
      <alignment/>
      <protection/>
    </xf>
    <xf numFmtId="0" fontId="0" fillId="0" borderId="0" xfId="0" applyNumberFormat="1" applyAlignment="1">
      <alignment/>
    </xf>
    <xf numFmtId="0" fontId="6" fillId="2" borderId="10" xfId="0" applyFont="1" applyFill="1" applyBorder="1" applyAlignment="1">
      <alignment horizontal="left"/>
    </xf>
    <xf numFmtId="0" fontId="0" fillId="0" borderId="10" xfId="0" applyNumberFormat="1" applyFont="1" applyBorder="1" applyAlignment="1">
      <alignment wrapText="1"/>
    </xf>
    <xf numFmtId="0" fontId="0" fillId="0" borderId="0" xfId="0" applyAlignment="1">
      <alignment horizontal="justify" wrapText="1"/>
    </xf>
    <xf numFmtId="0" fontId="6" fillId="18" borderId="0" xfId="0" applyFont="1" applyFill="1" applyAlignment="1">
      <alignment horizontal="justify" wrapText="1"/>
    </xf>
    <xf numFmtId="0" fontId="0" fillId="6" borderId="10" xfId="0" applyFill="1" applyBorder="1" applyAlignment="1">
      <alignment horizontal="justify" wrapText="1"/>
    </xf>
    <xf numFmtId="0" fontId="14" fillId="0" borderId="10" xfId="61" applyFont="1" applyBorder="1" applyAlignment="1">
      <alignment horizontal="justify" wrapText="1"/>
      <protection/>
    </xf>
    <xf numFmtId="0" fontId="14" fillId="0" borderId="10" xfId="61" applyNumberFormat="1" applyFont="1" applyBorder="1" applyAlignment="1">
      <alignment horizontal="justify" wrapText="1"/>
      <protection/>
    </xf>
    <xf numFmtId="0" fontId="0" fillId="0" borderId="10" xfId="0" applyFont="1" applyBorder="1" applyAlignment="1">
      <alignment horizontal="justify" wrapText="1"/>
    </xf>
    <xf numFmtId="0" fontId="0" fillId="0" borderId="10" xfId="0" applyBorder="1" applyAlignment="1">
      <alignment horizontal="justify" wrapText="1"/>
    </xf>
    <xf numFmtId="0" fontId="0" fillId="0" borderId="10" xfId="0" applyNumberFormat="1" applyFont="1" applyBorder="1" applyAlignment="1">
      <alignment horizontal="justify" wrapText="1"/>
    </xf>
    <xf numFmtId="0" fontId="6" fillId="2" borderId="14" xfId="0" applyFont="1" applyFill="1" applyBorder="1" applyAlignment="1">
      <alignment horizontal="justify"/>
    </xf>
    <xf numFmtId="0" fontId="0" fillId="0" borderId="0" xfId="0" applyFont="1" applyBorder="1" applyAlignment="1">
      <alignment/>
    </xf>
    <xf numFmtId="0" fontId="0" fillId="0" borderId="0" xfId="0" applyBorder="1" applyAlignment="1">
      <alignment horizontal="center" wrapText="1"/>
    </xf>
    <xf numFmtId="0" fontId="0" fillId="0" borderId="0" xfId="0" applyBorder="1" applyAlignment="1">
      <alignment horizontal="justify" wrapText="1"/>
    </xf>
    <xf numFmtId="0" fontId="16" fillId="0" borderId="0" xfId="0" applyFont="1" applyBorder="1" applyAlignment="1">
      <alignment/>
    </xf>
    <xf numFmtId="0" fontId="37" fillId="2" borderId="10" xfId="0" applyFont="1" applyFill="1" applyBorder="1" applyAlignment="1">
      <alignment horizontal="left"/>
    </xf>
    <xf numFmtId="0" fontId="15" fillId="0" borderId="10" xfId="0" applyFont="1" applyBorder="1" applyAlignment="1">
      <alignmen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_Sheet_1" xfId="63"/>
    <cellStyle name="Note" xfId="64"/>
    <cellStyle name="Note 2" xfId="65"/>
    <cellStyle name="Note 3" xfId="66"/>
    <cellStyle name="Note 4" xfId="67"/>
    <cellStyle name="Note 5" xfId="68"/>
    <cellStyle name="Note 6" xfId="69"/>
    <cellStyle name="Note 7"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R1066"/>
  <sheetViews>
    <sheetView showGridLines="0" zoomScale="75" zoomScaleNormal="75" zoomScalePageLayoutView="0" workbookViewId="0" topLeftCell="A1">
      <selection activeCell="E9" sqref="E9:E82"/>
    </sheetView>
  </sheetViews>
  <sheetFormatPr defaultColWidth="9.140625" defaultRowHeight="12.75"/>
  <cols>
    <col min="1" max="1" width="5.421875" style="5" customWidth="1"/>
    <col min="2" max="2" width="41.00390625" style="0" customWidth="1"/>
    <col min="3" max="3" width="19.421875" style="47" customWidth="1"/>
    <col min="4" max="4" width="19.140625" style="47" customWidth="1"/>
    <col min="5" max="5" width="37.7109375" style="37" customWidth="1"/>
    <col min="6" max="6" width="80.7109375" style="9" customWidth="1"/>
    <col min="7" max="7" width="3.57421875" style="0" customWidth="1"/>
    <col min="8" max="8" width="5.421875" style="0" customWidth="1"/>
    <col min="9" max="9" width="38.8515625" style="0" customWidth="1"/>
    <col min="10" max="11" width="15.7109375" style="0" customWidth="1"/>
    <col min="12" max="12" width="41.421875" style="0" customWidth="1"/>
    <col min="13" max="13" width="55.140625" style="0" customWidth="1"/>
  </cols>
  <sheetData>
    <row r="1" ht="30">
      <c r="A1" s="6" t="s">
        <v>491</v>
      </c>
    </row>
    <row r="2" ht="18">
      <c r="A2" s="19" t="s">
        <v>567</v>
      </c>
    </row>
    <row r="3" spans="1:18" s="2" customFormat="1" ht="20.25">
      <c r="A3" s="7" t="s">
        <v>653</v>
      </c>
      <c r="B3" s="1"/>
      <c r="C3" s="57"/>
      <c r="D3" s="48"/>
      <c r="E3" s="38"/>
      <c r="F3" s="10"/>
      <c r="G3" s="3"/>
      <c r="H3" s="36"/>
      <c r="I3" s="36"/>
      <c r="J3" s="36"/>
      <c r="K3" s="36"/>
      <c r="L3" s="36"/>
      <c r="M3" s="36"/>
      <c r="N3" s="36"/>
      <c r="O3" s="36"/>
      <c r="P3" s="36"/>
      <c r="Q3" s="36"/>
      <c r="R3" s="36"/>
    </row>
    <row r="4" spans="1:3" ht="20.25">
      <c r="A4" s="8" t="s">
        <v>492</v>
      </c>
      <c r="C4" s="22" t="s">
        <v>494</v>
      </c>
    </row>
    <row r="5" spans="1:3" ht="20.25">
      <c r="A5" s="8" t="s">
        <v>493</v>
      </c>
      <c r="C5" s="20">
        <v>39284</v>
      </c>
    </row>
    <row r="6" spans="1:3" ht="20.25">
      <c r="A6" s="8" t="s">
        <v>495</v>
      </c>
      <c r="C6" s="23" t="s">
        <v>496</v>
      </c>
    </row>
    <row r="7" ht="12.75">
      <c r="B7" s="23"/>
    </row>
    <row r="8" spans="1:15" ht="20.25">
      <c r="A8" s="7" t="s">
        <v>652</v>
      </c>
      <c r="B8" s="1"/>
      <c r="C8" s="49"/>
      <c r="D8" s="49"/>
      <c r="E8" s="38"/>
      <c r="F8" s="11"/>
      <c r="G8" s="3"/>
      <c r="N8" s="3"/>
      <c r="O8" s="3"/>
    </row>
    <row r="9" spans="1:6" ht="40.5">
      <c r="A9" s="18" t="s">
        <v>497</v>
      </c>
      <c r="B9" s="35" t="s">
        <v>498</v>
      </c>
      <c r="C9" s="33" t="s">
        <v>276</v>
      </c>
      <c r="D9" s="33" t="s">
        <v>316</v>
      </c>
      <c r="E9" s="34" t="s">
        <v>468</v>
      </c>
      <c r="F9" s="33" t="s">
        <v>499</v>
      </c>
    </row>
    <row r="10" spans="1:6" ht="15" customHeight="1">
      <c r="A10" s="14" t="s">
        <v>517</v>
      </c>
      <c r="B10" s="13" t="s">
        <v>654</v>
      </c>
      <c r="C10" s="58"/>
      <c r="D10" s="58"/>
      <c r="E10" s="39"/>
      <c r="F10" s="15"/>
    </row>
    <row r="11" spans="1:6" ht="12.75" customHeight="1">
      <c r="A11" s="65">
        <v>1</v>
      </c>
      <c r="B11" s="111" t="s">
        <v>319</v>
      </c>
      <c r="C11" s="52" t="s">
        <v>470</v>
      </c>
      <c r="D11" s="51"/>
      <c r="E11" s="40" t="s">
        <v>490</v>
      </c>
      <c r="F11" s="16" t="s">
        <v>538</v>
      </c>
    </row>
    <row r="12" spans="1:6" ht="14.25" customHeight="1">
      <c r="A12" s="65">
        <f aca="true" t="shared" si="0" ref="A12:A17">SUM(A11+1)</f>
        <v>2</v>
      </c>
      <c r="B12" s="111" t="s">
        <v>319</v>
      </c>
      <c r="C12" s="52" t="s">
        <v>470</v>
      </c>
      <c r="D12" s="51"/>
      <c r="E12" s="40" t="s">
        <v>490</v>
      </c>
      <c r="F12" s="16" t="s">
        <v>539</v>
      </c>
    </row>
    <row r="13" spans="1:6" ht="12.75">
      <c r="A13" s="65">
        <f t="shared" si="0"/>
        <v>3</v>
      </c>
      <c r="B13" s="111" t="s">
        <v>319</v>
      </c>
      <c r="C13" s="52" t="s">
        <v>470</v>
      </c>
      <c r="D13" s="51"/>
      <c r="E13" s="40" t="s">
        <v>490</v>
      </c>
      <c r="F13" s="16" t="s">
        <v>540</v>
      </c>
    </row>
    <row r="14" spans="1:6" ht="12.75">
      <c r="A14" s="65">
        <f t="shared" si="0"/>
        <v>4</v>
      </c>
      <c r="B14" s="111" t="s">
        <v>319</v>
      </c>
      <c r="C14" s="52" t="s">
        <v>470</v>
      </c>
      <c r="D14" s="51"/>
      <c r="E14" s="40" t="s">
        <v>490</v>
      </c>
      <c r="F14" s="16" t="s">
        <v>541</v>
      </c>
    </row>
    <row r="15" spans="1:6" ht="12.75">
      <c r="A15" s="65">
        <f t="shared" si="0"/>
        <v>5</v>
      </c>
      <c r="B15" s="111" t="s">
        <v>319</v>
      </c>
      <c r="C15" s="52" t="s">
        <v>470</v>
      </c>
      <c r="D15" s="51"/>
      <c r="E15" s="40" t="s">
        <v>490</v>
      </c>
      <c r="F15" s="16" t="s">
        <v>542</v>
      </c>
    </row>
    <row r="16" spans="1:6" ht="12.75">
      <c r="A16" s="65">
        <f t="shared" si="0"/>
        <v>6</v>
      </c>
      <c r="B16" s="111" t="s">
        <v>319</v>
      </c>
      <c r="C16" s="52" t="s">
        <v>470</v>
      </c>
      <c r="D16" s="51"/>
      <c r="E16" s="40" t="s">
        <v>490</v>
      </c>
      <c r="F16" s="16" t="s">
        <v>543</v>
      </c>
    </row>
    <row r="17" spans="1:6" ht="12.75">
      <c r="A17" s="65">
        <f t="shared" si="0"/>
        <v>7</v>
      </c>
      <c r="B17" s="111" t="s">
        <v>319</v>
      </c>
      <c r="C17" s="52" t="s">
        <v>470</v>
      </c>
      <c r="D17" s="51"/>
      <c r="E17" s="40" t="s">
        <v>490</v>
      </c>
      <c r="F17" s="16" t="s">
        <v>544</v>
      </c>
    </row>
    <row r="18" spans="1:6" ht="12.75">
      <c r="A18" s="64" t="s">
        <v>518</v>
      </c>
      <c r="B18" s="13" t="s">
        <v>500</v>
      </c>
      <c r="C18" s="50"/>
      <c r="D18" s="50"/>
      <c r="E18" s="39"/>
      <c r="F18" s="15"/>
    </row>
    <row r="19" spans="1:6" ht="12.75">
      <c r="A19" s="17">
        <v>1</v>
      </c>
      <c r="B19" s="111" t="s">
        <v>319</v>
      </c>
      <c r="C19" s="52" t="s">
        <v>470</v>
      </c>
      <c r="D19" s="52"/>
      <c r="E19" s="40" t="s">
        <v>443</v>
      </c>
      <c r="F19" s="16" t="s">
        <v>545</v>
      </c>
    </row>
    <row r="20" spans="1:6" ht="12.75">
      <c r="A20" s="17">
        <f aca="true" t="shared" si="1" ref="A20:A31">SUM(A19+1)</f>
        <v>2</v>
      </c>
      <c r="B20" s="111" t="s">
        <v>319</v>
      </c>
      <c r="C20" s="52" t="s">
        <v>470</v>
      </c>
      <c r="D20" s="52" t="s">
        <v>280</v>
      </c>
      <c r="E20" s="40" t="s">
        <v>925</v>
      </c>
      <c r="F20" s="25" t="s">
        <v>546</v>
      </c>
    </row>
    <row r="21" spans="1:6" ht="12.75">
      <c r="A21" s="17">
        <f t="shared" si="1"/>
        <v>3</v>
      </c>
      <c r="B21" s="111" t="s">
        <v>319</v>
      </c>
      <c r="C21" s="52" t="s">
        <v>470</v>
      </c>
      <c r="D21" s="52"/>
      <c r="E21" s="40" t="s">
        <v>467</v>
      </c>
      <c r="F21" s="16" t="s">
        <v>547</v>
      </c>
    </row>
    <row r="22" spans="1:6" ht="12.75">
      <c r="A22" s="17">
        <f t="shared" si="1"/>
        <v>4</v>
      </c>
      <c r="B22" s="111" t="s">
        <v>319</v>
      </c>
      <c r="C22" s="52" t="s">
        <v>470</v>
      </c>
      <c r="D22" s="52" t="s">
        <v>280</v>
      </c>
      <c r="E22" s="40" t="s">
        <v>467</v>
      </c>
      <c r="F22" s="25" t="s">
        <v>548</v>
      </c>
    </row>
    <row r="23" spans="1:6" ht="12.75">
      <c r="A23" s="17">
        <f t="shared" si="1"/>
        <v>5</v>
      </c>
      <c r="B23" s="111" t="s">
        <v>319</v>
      </c>
      <c r="C23" s="52" t="s">
        <v>470</v>
      </c>
      <c r="D23" s="52" t="s">
        <v>280</v>
      </c>
      <c r="E23" s="40" t="s">
        <v>467</v>
      </c>
      <c r="F23" s="25" t="s">
        <v>549</v>
      </c>
    </row>
    <row r="24" spans="1:6" ht="12.75">
      <c r="A24" s="17">
        <f t="shared" si="1"/>
        <v>6</v>
      </c>
      <c r="B24" s="111" t="s">
        <v>319</v>
      </c>
      <c r="C24" s="52" t="s">
        <v>470</v>
      </c>
      <c r="D24" s="52" t="s">
        <v>280</v>
      </c>
      <c r="E24" s="40" t="s">
        <v>486</v>
      </c>
      <c r="F24" s="16" t="s">
        <v>550</v>
      </c>
    </row>
    <row r="25" spans="1:6" ht="12.75">
      <c r="A25" s="17">
        <f t="shared" si="1"/>
        <v>7</v>
      </c>
      <c r="B25" s="111" t="s">
        <v>319</v>
      </c>
      <c r="C25" s="52" t="s">
        <v>470</v>
      </c>
      <c r="D25" s="52" t="s">
        <v>280</v>
      </c>
      <c r="E25" s="40" t="s">
        <v>490</v>
      </c>
      <c r="F25" s="16" t="s">
        <v>551</v>
      </c>
    </row>
    <row r="26" spans="1:6" ht="12.75">
      <c r="A26" s="17">
        <f t="shared" si="1"/>
        <v>8</v>
      </c>
      <c r="B26" s="111" t="s">
        <v>319</v>
      </c>
      <c r="C26" s="52" t="s">
        <v>470</v>
      </c>
      <c r="D26" s="52" t="s">
        <v>280</v>
      </c>
      <c r="E26" s="40" t="s">
        <v>443</v>
      </c>
      <c r="F26" s="16" t="s">
        <v>552</v>
      </c>
    </row>
    <row r="27" spans="1:6" ht="12.75">
      <c r="A27" s="17">
        <f t="shared" si="1"/>
        <v>9</v>
      </c>
      <c r="B27" s="111" t="s">
        <v>319</v>
      </c>
      <c r="C27" s="52" t="s">
        <v>470</v>
      </c>
      <c r="D27" s="52" t="s">
        <v>280</v>
      </c>
      <c r="E27" s="40" t="s">
        <v>476</v>
      </c>
      <c r="F27" s="25" t="s">
        <v>553</v>
      </c>
    </row>
    <row r="28" spans="1:6" ht="12.75">
      <c r="A28" s="17">
        <f t="shared" si="1"/>
        <v>10</v>
      </c>
      <c r="B28" s="111" t="s">
        <v>319</v>
      </c>
      <c r="C28" s="52" t="s">
        <v>470</v>
      </c>
      <c r="D28" s="52" t="s">
        <v>279</v>
      </c>
      <c r="E28" s="40" t="s">
        <v>486</v>
      </c>
      <c r="F28" s="25" t="s">
        <v>554</v>
      </c>
    </row>
    <row r="29" spans="1:6" ht="12.75">
      <c r="A29" s="17">
        <f t="shared" si="1"/>
        <v>11</v>
      </c>
      <c r="B29" s="111" t="s">
        <v>319</v>
      </c>
      <c r="C29" s="52" t="s">
        <v>470</v>
      </c>
      <c r="D29" s="52" t="s">
        <v>280</v>
      </c>
      <c r="E29" s="40" t="s">
        <v>477</v>
      </c>
      <c r="F29" s="25" t="s">
        <v>555</v>
      </c>
    </row>
    <row r="30" spans="1:6" ht="12.75">
      <c r="A30" s="17">
        <f t="shared" si="1"/>
        <v>12</v>
      </c>
      <c r="B30" s="111" t="s">
        <v>319</v>
      </c>
      <c r="C30" s="52" t="s">
        <v>470</v>
      </c>
      <c r="D30" s="52" t="s">
        <v>280</v>
      </c>
      <c r="E30" s="40" t="s">
        <v>478</v>
      </c>
      <c r="F30" s="25" t="s">
        <v>556</v>
      </c>
    </row>
    <row r="31" spans="1:6" ht="12.75">
      <c r="A31" s="17">
        <f t="shared" si="1"/>
        <v>13</v>
      </c>
      <c r="B31" s="111" t="s">
        <v>319</v>
      </c>
      <c r="C31" s="52" t="s">
        <v>470</v>
      </c>
      <c r="D31" s="53" t="s">
        <v>280</v>
      </c>
      <c r="E31" s="41" t="s">
        <v>486</v>
      </c>
      <c r="F31" s="12" t="s">
        <v>557</v>
      </c>
    </row>
    <row r="32" spans="1:6" ht="12.75">
      <c r="A32" s="14" t="s">
        <v>519</v>
      </c>
      <c r="B32" s="13" t="s">
        <v>501</v>
      </c>
      <c r="C32" s="50"/>
      <c r="D32" s="50"/>
      <c r="E32" s="39"/>
      <c r="F32" s="15"/>
    </row>
    <row r="33" spans="1:6" ht="12.75">
      <c r="A33" s="17">
        <v>1</v>
      </c>
      <c r="B33" s="111"/>
      <c r="C33" s="52" t="s">
        <v>470</v>
      </c>
      <c r="D33" s="53" t="s">
        <v>279</v>
      </c>
      <c r="E33" s="41" t="s">
        <v>503</v>
      </c>
      <c r="F33" s="26" t="s">
        <v>558</v>
      </c>
    </row>
    <row r="34" spans="1:6" ht="12.75">
      <c r="A34" s="17">
        <f>SUM(A33+1)</f>
        <v>2</v>
      </c>
      <c r="B34" s="66"/>
      <c r="C34" s="52" t="s">
        <v>470</v>
      </c>
      <c r="D34" s="53" t="s">
        <v>279</v>
      </c>
      <c r="E34" s="41" t="s">
        <v>163</v>
      </c>
      <c r="F34" s="26" t="s">
        <v>559</v>
      </c>
    </row>
    <row r="35" spans="1:6" ht="12.75">
      <c r="A35" s="17">
        <f>SUM(A34+1)</f>
        <v>3</v>
      </c>
      <c r="B35" s="66"/>
      <c r="C35" s="52" t="s">
        <v>470</v>
      </c>
      <c r="D35" s="53" t="s">
        <v>280</v>
      </c>
      <c r="E35" s="41" t="s">
        <v>479</v>
      </c>
      <c r="F35" s="26" t="s">
        <v>560</v>
      </c>
    </row>
    <row r="36" spans="1:6" ht="12.75">
      <c r="A36" s="17">
        <f>SUM(A35+1)</f>
        <v>4</v>
      </c>
      <c r="B36" s="66"/>
      <c r="C36" s="52" t="s">
        <v>470</v>
      </c>
      <c r="D36" s="53" t="s">
        <v>280</v>
      </c>
      <c r="E36" s="41" t="s">
        <v>925</v>
      </c>
      <c r="F36" s="26" t="s">
        <v>561</v>
      </c>
    </row>
    <row r="37" spans="1:6" ht="25.5">
      <c r="A37" s="17">
        <f>SUM(A36+1)</f>
        <v>5</v>
      </c>
      <c r="B37" s="66"/>
      <c r="C37" s="52" t="s">
        <v>470</v>
      </c>
      <c r="D37" s="53" t="s">
        <v>279</v>
      </c>
      <c r="E37" s="41" t="s">
        <v>162</v>
      </c>
      <c r="F37" s="12" t="s">
        <v>562</v>
      </c>
    </row>
    <row r="38" spans="1:6" ht="12.75">
      <c r="A38" s="17">
        <f>SUM(A37+1)</f>
        <v>6</v>
      </c>
      <c r="B38" s="66"/>
      <c r="C38" s="52" t="s">
        <v>470</v>
      </c>
      <c r="D38" s="53" t="s">
        <v>279</v>
      </c>
      <c r="E38" s="41" t="s">
        <v>503</v>
      </c>
      <c r="F38" s="26" t="s">
        <v>563</v>
      </c>
    </row>
    <row r="39" spans="1:6" ht="12.75">
      <c r="A39" s="14" t="s">
        <v>520</v>
      </c>
      <c r="B39" s="13" t="s">
        <v>502</v>
      </c>
      <c r="C39" s="50"/>
      <c r="D39" s="50"/>
      <c r="E39" s="39"/>
      <c r="F39" s="15"/>
    </row>
    <row r="40" spans="1:6" ht="12.75">
      <c r="A40" s="17">
        <v>1</v>
      </c>
      <c r="B40" s="66"/>
      <c r="C40" s="52" t="s">
        <v>470</v>
      </c>
      <c r="D40" s="53" t="s">
        <v>280</v>
      </c>
      <c r="E40" s="41" t="s">
        <v>164</v>
      </c>
      <c r="F40" s="26" t="s">
        <v>564</v>
      </c>
    </row>
    <row r="41" spans="1:6" ht="12.75">
      <c r="A41" s="17">
        <f aca="true" t="shared" si="2" ref="A41:A47">SUM(A40+1)</f>
        <v>2</v>
      </c>
      <c r="B41" s="66"/>
      <c r="C41" s="52" t="s">
        <v>470</v>
      </c>
      <c r="D41" s="53" t="s">
        <v>279</v>
      </c>
      <c r="E41" s="41" t="s">
        <v>481</v>
      </c>
      <c r="F41" s="26" t="s">
        <v>565</v>
      </c>
    </row>
    <row r="42" spans="1:6" ht="12.75">
      <c r="A42" s="17">
        <f t="shared" si="2"/>
        <v>3</v>
      </c>
      <c r="B42" s="66"/>
      <c r="C42" s="52" t="s">
        <v>470</v>
      </c>
      <c r="D42" s="53" t="s">
        <v>279</v>
      </c>
      <c r="E42" s="41" t="s">
        <v>162</v>
      </c>
      <c r="F42" s="26" t="s">
        <v>566</v>
      </c>
    </row>
    <row r="43" spans="1:6" ht="12.75">
      <c r="A43" s="17">
        <f t="shared" si="2"/>
        <v>4</v>
      </c>
      <c r="B43" s="66"/>
      <c r="C43" s="52" t="s">
        <v>470</v>
      </c>
      <c r="D43" s="53" t="s">
        <v>279</v>
      </c>
      <c r="E43" s="41" t="s">
        <v>167</v>
      </c>
      <c r="F43" s="26" t="s">
        <v>568</v>
      </c>
    </row>
    <row r="44" spans="1:6" ht="25.5">
      <c r="A44" s="17">
        <f t="shared" si="2"/>
        <v>5</v>
      </c>
      <c r="B44" s="66"/>
      <c r="C44" s="52" t="s">
        <v>470</v>
      </c>
      <c r="D44" s="53" t="s">
        <v>279</v>
      </c>
      <c r="E44" s="41" t="s">
        <v>481</v>
      </c>
      <c r="F44" s="26" t="s">
        <v>569</v>
      </c>
    </row>
    <row r="45" spans="1:6" ht="12.75">
      <c r="A45" s="17">
        <f t="shared" si="2"/>
        <v>6</v>
      </c>
      <c r="B45" s="66"/>
      <c r="C45" s="52" t="s">
        <v>470</v>
      </c>
      <c r="D45" s="53" t="s">
        <v>279</v>
      </c>
      <c r="E45" s="41" t="s">
        <v>165</v>
      </c>
      <c r="F45" s="26" t="s">
        <v>570</v>
      </c>
    </row>
    <row r="46" spans="1:6" ht="12.75">
      <c r="A46" s="17">
        <f t="shared" si="2"/>
        <v>7</v>
      </c>
      <c r="B46" s="66"/>
      <c r="C46" s="52" t="s">
        <v>470</v>
      </c>
      <c r="D46" s="53" t="s">
        <v>279</v>
      </c>
      <c r="E46" s="41" t="s">
        <v>503</v>
      </c>
      <c r="F46" s="26" t="s">
        <v>571</v>
      </c>
    </row>
    <row r="47" spans="1:6" ht="25.5">
      <c r="A47" s="17">
        <f t="shared" si="2"/>
        <v>8</v>
      </c>
      <c r="B47" s="66"/>
      <c r="C47" s="52" t="s">
        <v>470</v>
      </c>
      <c r="D47" s="53" t="s">
        <v>280</v>
      </c>
      <c r="E47" s="41" t="s">
        <v>481</v>
      </c>
      <c r="F47" s="26" t="s">
        <v>572</v>
      </c>
    </row>
    <row r="48" spans="1:6" ht="12.75">
      <c r="A48" s="14" t="s">
        <v>521</v>
      </c>
      <c r="B48" s="13" t="s">
        <v>503</v>
      </c>
      <c r="C48" s="50"/>
      <c r="D48" s="50"/>
      <c r="E48" s="39"/>
      <c r="F48" s="15"/>
    </row>
    <row r="49" spans="1:6" ht="12.75">
      <c r="A49" s="17">
        <v>1</v>
      </c>
      <c r="B49" s="66"/>
      <c r="C49" s="52" t="s">
        <v>470</v>
      </c>
      <c r="D49" s="53" t="s">
        <v>279</v>
      </c>
      <c r="E49" s="41" t="s">
        <v>503</v>
      </c>
      <c r="F49" s="26" t="s">
        <v>573</v>
      </c>
    </row>
    <row r="50" spans="1:6" ht="12.75">
      <c r="A50" s="17">
        <f aca="true" t="shared" si="3" ref="A50:A59">SUM(A49+1)</f>
        <v>2</v>
      </c>
      <c r="B50" s="66"/>
      <c r="C50" s="52" t="s">
        <v>470</v>
      </c>
      <c r="D50" s="53" t="s">
        <v>279</v>
      </c>
      <c r="E50" s="41" t="s">
        <v>477</v>
      </c>
      <c r="F50" s="26" t="s">
        <v>574</v>
      </c>
    </row>
    <row r="51" spans="1:6" ht="12.75">
      <c r="A51" s="17">
        <f t="shared" si="3"/>
        <v>3</v>
      </c>
      <c r="B51" s="66"/>
      <c r="C51" s="52" t="s">
        <v>470</v>
      </c>
      <c r="D51" s="53" t="s">
        <v>279</v>
      </c>
      <c r="E51" s="41" t="s">
        <v>503</v>
      </c>
      <c r="F51" s="26" t="s">
        <v>575</v>
      </c>
    </row>
    <row r="52" spans="1:6" ht="12.75">
      <c r="A52" s="17">
        <f t="shared" si="3"/>
        <v>4</v>
      </c>
      <c r="B52" s="66"/>
      <c r="C52" s="52" t="s">
        <v>470</v>
      </c>
      <c r="D52" s="53" t="s">
        <v>280</v>
      </c>
      <c r="E52" s="41" t="s">
        <v>166</v>
      </c>
      <c r="F52" s="26" t="s">
        <v>576</v>
      </c>
    </row>
    <row r="53" spans="1:6" ht="12.75">
      <c r="A53" s="17">
        <f t="shared" si="3"/>
        <v>5</v>
      </c>
      <c r="B53" s="66"/>
      <c r="C53" s="52" t="s">
        <v>470</v>
      </c>
      <c r="D53" s="53" t="s">
        <v>279</v>
      </c>
      <c r="E53" s="41" t="s">
        <v>503</v>
      </c>
      <c r="F53" s="26" t="s">
        <v>577</v>
      </c>
    </row>
    <row r="54" spans="1:6" ht="12.75">
      <c r="A54" s="17">
        <f t="shared" si="3"/>
        <v>6</v>
      </c>
      <c r="B54" s="66"/>
      <c r="C54" s="52" t="s">
        <v>470</v>
      </c>
      <c r="D54" s="53" t="s">
        <v>279</v>
      </c>
      <c r="E54" s="41" t="s">
        <v>503</v>
      </c>
      <c r="F54" s="26" t="s">
        <v>578</v>
      </c>
    </row>
    <row r="55" spans="1:6" ht="12.75">
      <c r="A55" s="17">
        <f t="shared" si="3"/>
        <v>7</v>
      </c>
      <c r="B55" s="66"/>
      <c r="C55" s="52" t="s">
        <v>470</v>
      </c>
      <c r="D55" s="53" t="s">
        <v>279</v>
      </c>
      <c r="E55" s="41" t="s">
        <v>503</v>
      </c>
      <c r="F55" s="26" t="s">
        <v>579</v>
      </c>
    </row>
    <row r="56" spans="1:6" ht="12.75">
      <c r="A56" s="17">
        <f t="shared" si="3"/>
        <v>8</v>
      </c>
      <c r="B56" s="66"/>
      <c r="C56" s="52" t="s">
        <v>470</v>
      </c>
      <c r="D56" s="53" t="s">
        <v>279</v>
      </c>
      <c r="E56" s="41" t="s">
        <v>467</v>
      </c>
      <c r="F56" s="26" t="s">
        <v>580</v>
      </c>
    </row>
    <row r="57" spans="1:6" ht="12.75">
      <c r="A57" s="17">
        <f t="shared" si="3"/>
        <v>9</v>
      </c>
      <c r="B57" s="66"/>
      <c r="C57" s="52" t="s">
        <v>470</v>
      </c>
      <c r="D57" s="53" t="s">
        <v>280</v>
      </c>
      <c r="E57" s="41" t="s">
        <v>503</v>
      </c>
      <c r="F57" s="26" t="s">
        <v>581</v>
      </c>
    </row>
    <row r="58" spans="1:6" ht="12.75">
      <c r="A58" s="17">
        <f t="shared" si="3"/>
        <v>10</v>
      </c>
      <c r="B58" s="66"/>
      <c r="C58" s="52" t="s">
        <v>470</v>
      </c>
      <c r="D58" s="53" t="s">
        <v>280</v>
      </c>
      <c r="E58" s="41" t="s">
        <v>483</v>
      </c>
      <c r="F58" s="26" t="s">
        <v>582</v>
      </c>
    </row>
    <row r="59" spans="1:6" ht="12.75">
      <c r="A59" s="17">
        <f t="shared" si="3"/>
        <v>11</v>
      </c>
      <c r="B59" s="66"/>
      <c r="C59" s="52" t="s">
        <v>470</v>
      </c>
      <c r="D59" s="53" t="s">
        <v>280</v>
      </c>
      <c r="E59" s="41" t="s">
        <v>477</v>
      </c>
      <c r="F59" s="26" t="s">
        <v>583</v>
      </c>
    </row>
    <row r="60" spans="1:6" ht="12.75">
      <c r="A60" s="14" t="s">
        <v>522</v>
      </c>
      <c r="B60" s="13" t="s">
        <v>504</v>
      </c>
      <c r="C60" s="50"/>
      <c r="D60" s="50"/>
      <c r="E60" s="39"/>
      <c r="F60" s="15"/>
    </row>
    <row r="61" spans="1:6" ht="12.75">
      <c r="A61" s="17">
        <v>1</v>
      </c>
      <c r="B61" s="66"/>
      <c r="C61" s="52" t="s">
        <v>470</v>
      </c>
      <c r="D61" s="53" t="s">
        <v>279</v>
      </c>
      <c r="E61" s="41" t="s">
        <v>503</v>
      </c>
      <c r="F61" s="26" t="s">
        <v>584</v>
      </c>
    </row>
    <row r="62" spans="1:6" ht="12.75">
      <c r="A62" s="17">
        <f aca="true" t="shared" si="4" ref="A62:A74">SUM(A61+1)</f>
        <v>2</v>
      </c>
      <c r="B62" s="66"/>
      <c r="C62" s="52" t="s">
        <v>470</v>
      </c>
      <c r="D62" s="53" t="s">
        <v>279</v>
      </c>
      <c r="E62" s="41" t="s">
        <v>477</v>
      </c>
      <c r="F62" s="26" t="s">
        <v>594</v>
      </c>
    </row>
    <row r="63" spans="1:6" ht="12.75">
      <c r="A63" s="17">
        <f t="shared" si="4"/>
        <v>3</v>
      </c>
      <c r="B63" s="66"/>
      <c r="C63" s="52" t="s">
        <v>470</v>
      </c>
      <c r="D63" s="53" t="s">
        <v>281</v>
      </c>
      <c r="E63" s="41" t="s">
        <v>168</v>
      </c>
      <c r="F63" s="26" t="s">
        <v>451</v>
      </c>
    </row>
    <row r="64" spans="1:6" ht="25.5">
      <c r="A64" s="17">
        <f t="shared" si="4"/>
        <v>4</v>
      </c>
      <c r="B64" s="66"/>
      <c r="C64" s="52" t="s">
        <v>470</v>
      </c>
      <c r="D64" s="53" t="s">
        <v>280</v>
      </c>
      <c r="E64" s="41" t="s">
        <v>467</v>
      </c>
      <c r="F64" s="26" t="s">
        <v>585</v>
      </c>
    </row>
    <row r="65" spans="1:6" ht="12.75">
      <c r="A65" s="17">
        <f t="shared" si="4"/>
        <v>5</v>
      </c>
      <c r="B65" s="66"/>
      <c r="C65" s="52" t="s">
        <v>470</v>
      </c>
      <c r="D65" s="53" t="s">
        <v>280</v>
      </c>
      <c r="E65" s="41" t="s">
        <v>467</v>
      </c>
      <c r="F65" s="26" t="s">
        <v>586</v>
      </c>
    </row>
    <row r="66" spans="1:6" ht="25.5">
      <c r="A66" s="17">
        <f t="shared" si="4"/>
        <v>6</v>
      </c>
      <c r="B66" s="66"/>
      <c r="C66" s="52" t="s">
        <v>470</v>
      </c>
      <c r="D66" s="53" t="s">
        <v>280</v>
      </c>
      <c r="E66" s="41" t="s">
        <v>467</v>
      </c>
      <c r="F66" s="26" t="s">
        <v>587</v>
      </c>
    </row>
    <row r="67" spans="1:6" ht="25.5">
      <c r="A67" s="17">
        <f t="shared" si="4"/>
        <v>7</v>
      </c>
      <c r="B67" s="66"/>
      <c r="C67" s="52" t="s">
        <v>470</v>
      </c>
      <c r="D67" s="53" t="s">
        <v>280</v>
      </c>
      <c r="E67" s="41" t="s">
        <v>467</v>
      </c>
      <c r="F67" s="26" t="s">
        <v>588</v>
      </c>
    </row>
    <row r="68" spans="1:6" ht="12.75">
      <c r="A68" s="17">
        <f t="shared" si="4"/>
        <v>8</v>
      </c>
      <c r="B68" s="66"/>
      <c r="C68" s="52" t="s">
        <v>470</v>
      </c>
      <c r="D68" s="53" t="s">
        <v>280</v>
      </c>
      <c r="E68" s="41" t="s">
        <v>467</v>
      </c>
      <c r="F68" s="26" t="s">
        <v>589</v>
      </c>
    </row>
    <row r="69" spans="1:6" ht="38.25">
      <c r="A69" s="17">
        <f t="shared" si="4"/>
        <v>9</v>
      </c>
      <c r="B69" s="66"/>
      <c r="C69" s="52" t="s">
        <v>470</v>
      </c>
      <c r="D69" s="53" t="s">
        <v>280</v>
      </c>
      <c r="E69" s="41" t="s">
        <v>467</v>
      </c>
      <c r="F69" s="26" t="s">
        <v>590</v>
      </c>
    </row>
    <row r="70" spans="1:6" ht="12.75">
      <c r="A70" s="17">
        <f t="shared" si="4"/>
        <v>10</v>
      </c>
      <c r="B70" s="66"/>
      <c r="C70" s="52" t="s">
        <v>470</v>
      </c>
      <c r="D70" s="53" t="s">
        <v>281</v>
      </c>
      <c r="E70" s="41" t="s">
        <v>467</v>
      </c>
      <c r="F70" s="4" t="s">
        <v>452</v>
      </c>
    </row>
    <row r="71" spans="1:6" ht="12.75">
      <c r="A71" s="17">
        <f t="shared" si="4"/>
        <v>11</v>
      </c>
      <c r="B71" s="66"/>
      <c r="C71" s="52" t="s">
        <v>470</v>
      </c>
      <c r="D71" s="53" t="s">
        <v>280</v>
      </c>
      <c r="E71" s="41" t="s">
        <v>56</v>
      </c>
      <c r="F71" s="26" t="s">
        <v>591</v>
      </c>
    </row>
    <row r="72" spans="1:6" ht="25.5">
      <c r="A72" s="17">
        <f t="shared" si="4"/>
        <v>12</v>
      </c>
      <c r="B72" s="66"/>
      <c r="C72" s="52" t="s">
        <v>470</v>
      </c>
      <c r="D72" s="53" t="s">
        <v>281</v>
      </c>
      <c r="E72" s="41" t="s">
        <v>488</v>
      </c>
      <c r="F72" s="4" t="s">
        <v>453</v>
      </c>
    </row>
    <row r="73" spans="1:6" ht="12.75">
      <c r="A73" s="17">
        <f t="shared" si="4"/>
        <v>13</v>
      </c>
      <c r="B73" s="66"/>
      <c r="C73" s="52" t="s">
        <v>470</v>
      </c>
      <c r="D73" s="53"/>
      <c r="E73" s="41" t="s">
        <v>467</v>
      </c>
      <c r="F73" s="12" t="s">
        <v>592</v>
      </c>
    </row>
    <row r="74" spans="1:6" ht="12.75">
      <c r="A74" s="17">
        <f t="shared" si="4"/>
        <v>14</v>
      </c>
      <c r="B74" s="66"/>
      <c r="C74" s="52" t="s">
        <v>470</v>
      </c>
      <c r="D74" s="53" t="s">
        <v>280</v>
      </c>
      <c r="E74" s="41" t="s">
        <v>467</v>
      </c>
      <c r="F74" s="26" t="s">
        <v>593</v>
      </c>
    </row>
    <row r="75" spans="1:6" ht="12.75">
      <c r="A75" s="14" t="s">
        <v>523</v>
      </c>
      <c r="B75" s="13" t="s">
        <v>505</v>
      </c>
      <c r="C75" s="50"/>
      <c r="D75" s="50"/>
      <c r="E75" s="39"/>
      <c r="F75" s="15"/>
    </row>
    <row r="76" spans="1:6" ht="12.75">
      <c r="A76" s="17">
        <v>1</v>
      </c>
      <c r="B76" s="66"/>
      <c r="C76" s="52" t="s">
        <v>470</v>
      </c>
      <c r="D76" s="53" t="s">
        <v>279</v>
      </c>
      <c r="E76" s="41" t="s">
        <v>443</v>
      </c>
      <c r="F76" s="26" t="s">
        <v>595</v>
      </c>
    </row>
    <row r="77" spans="1:6" ht="12.75">
      <c r="A77" s="17">
        <f aca="true" t="shared" si="5" ref="A77:A83">SUM(A76+1)</f>
        <v>2</v>
      </c>
      <c r="B77" s="66"/>
      <c r="C77" s="52" t="s">
        <v>470</v>
      </c>
      <c r="D77" s="53" t="s">
        <v>280</v>
      </c>
      <c r="E77" s="41" t="s">
        <v>925</v>
      </c>
      <c r="F77" s="12" t="s">
        <v>596</v>
      </c>
    </row>
    <row r="78" spans="1:6" ht="25.5">
      <c r="A78" s="17">
        <f t="shared" si="5"/>
        <v>3</v>
      </c>
      <c r="B78" s="66"/>
      <c r="C78" s="52" t="s">
        <v>470</v>
      </c>
      <c r="D78" s="53" t="s">
        <v>281</v>
      </c>
      <c r="E78" s="41" t="s">
        <v>484</v>
      </c>
      <c r="F78" s="26" t="s">
        <v>454</v>
      </c>
    </row>
    <row r="79" spans="1:6" ht="25.5">
      <c r="A79" s="17">
        <f t="shared" si="5"/>
        <v>4</v>
      </c>
      <c r="B79" s="66"/>
      <c r="C79" s="52" t="s">
        <v>470</v>
      </c>
      <c r="D79" s="53" t="s">
        <v>280</v>
      </c>
      <c r="E79" s="41" t="s">
        <v>481</v>
      </c>
      <c r="F79" s="26" t="s">
        <v>597</v>
      </c>
    </row>
    <row r="80" spans="1:6" ht="25.5">
      <c r="A80" s="17">
        <f t="shared" si="5"/>
        <v>5</v>
      </c>
      <c r="B80" s="66"/>
      <c r="C80" s="52" t="s">
        <v>470</v>
      </c>
      <c r="D80" s="53" t="s">
        <v>279</v>
      </c>
      <c r="E80" s="41" t="s">
        <v>925</v>
      </c>
      <c r="F80" s="12" t="s">
        <v>598</v>
      </c>
    </row>
    <row r="81" spans="1:6" ht="12.75">
      <c r="A81" s="17">
        <f t="shared" si="5"/>
        <v>6</v>
      </c>
      <c r="B81" s="66"/>
      <c r="C81" s="52" t="s">
        <v>470</v>
      </c>
      <c r="D81" s="53" t="s">
        <v>279</v>
      </c>
      <c r="E81" s="41" t="s">
        <v>502</v>
      </c>
      <c r="F81" s="26" t="s">
        <v>599</v>
      </c>
    </row>
    <row r="82" spans="1:6" ht="25.5">
      <c r="A82" s="17">
        <f t="shared" si="5"/>
        <v>7</v>
      </c>
      <c r="B82" s="66"/>
      <c r="C82" s="52" t="s">
        <v>470</v>
      </c>
      <c r="D82" s="53" t="s">
        <v>279</v>
      </c>
      <c r="E82" s="41" t="s">
        <v>925</v>
      </c>
      <c r="F82" s="12" t="s">
        <v>600</v>
      </c>
    </row>
    <row r="83" spans="1:6" ht="12.75">
      <c r="A83" s="17">
        <f t="shared" si="5"/>
        <v>8</v>
      </c>
      <c r="B83" s="66"/>
      <c r="C83" s="52" t="s">
        <v>470</v>
      </c>
      <c r="D83" s="53" t="s">
        <v>279</v>
      </c>
      <c r="E83" s="41" t="s">
        <v>925</v>
      </c>
      <c r="F83" s="26" t="s">
        <v>601</v>
      </c>
    </row>
    <row r="84" spans="1:6" ht="12.75">
      <c r="A84" s="14" t="s">
        <v>524</v>
      </c>
      <c r="B84" s="13" t="s">
        <v>506</v>
      </c>
      <c r="C84" s="50"/>
      <c r="D84" s="50"/>
      <c r="E84" s="39"/>
      <c r="F84" s="15"/>
    </row>
    <row r="85" spans="1:6" ht="12.75">
      <c r="A85" s="17">
        <v>1</v>
      </c>
      <c r="B85" s="66"/>
      <c r="C85" s="52" t="s">
        <v>470</v>
      </c>
      <c r="D85" s="53" t="s">
        <v>279</v>
      </c>
      <c r="E85" s="41" t="s">
        <v>467</v>
      </c>
      <c r="F85" s="26" t="s">
        <v>602</v>
      </c>
    </row>
    <row r="86" spans="1:6" ht="12.75">
      <c r="A86" s="17">
        <f aca="true" t="shared" si="6" ref="A86:A98">SUM(A85+1)</f>
        <v>2</v>
      </c>
      <c r="B86" s="66"/>
      <c r="C86" s="52" t="s">
        <v>470</v>
      </c>
      <c r="D86" s="53" t="s">
        <v>280</v>
      </c>
      <c r="E86" s="41" t="s">
        <v>477</v>
      </c>
      <c r="F86" s="26" t="s">
        <v>603</v>
      </c>
    </row>
    <row r="87" spans="1:6" ht="12.75">
      <c r="A87" s="17">
        <f t="shared" si="6"/>
        <v>3</v>
      </c>
      <c r="B87" s="66"/>
      <c r="C87" s="52" t="s">
        <v>470</v>
      </c>
      <c r="D87" s="53" t="s">
        <v>280</v>
      </c>
      <c r="E87" s="41" t="s">
        <v>467</v>
      </c>
      <c r="F87" s="26" t="s">
        <v>604</v>
      </c>
    </row>
    <row r="88" spans="1:6" ht="12.75">
      <c r="A88" s="17">
        <f t="shared" si="6"/>
        <v>4</v>
      </c>
      <c r="B88" s="66"/>
      <c r="C88" s="52" t="s">
        <v>470</v>
      </c>
      <c r="D88" s="53" t="s">
        <v>280</v>
      </c>
      <c r="E88" s="41" t="s">
        <v>467</v>
      </c>
      <c r="F88" s="26" t="s">
        <v>605</v>
      </c>
    </row>
    <row r="89" spans="1:6" ht="12.75">
      <c r="A89" s="17">
        <f t="shared" si="6"/>
        <v>5</v>
      </c>
      <c r="B89" s="66"/>
      <c r="C89" s="52" t="s">
        <v>470</v>
      </c>
      <c r="D89" s="53" t="s">
        <v>280</v>
      </c>
      <c r="E89" s="41" t="s">
        <v>467</v>
      </c>
      <c r="F89" s="12" t="s">
        <v>606</v>
      </c>
    </row>
    <row r="90" spans="1:6" ht="12.75">
      <c r="A90" s="17">
        <f t="shared" si="6"/>
        <v>6</v>
      </c>
      <c r="B90" s="66"/>
      <c r="C90" s="52" t="s">
        <v>470</v>
      </c>
      <c r="D90" s="53" t="s">
        <v>280</v>
      </c>
      <c r="E90" s="41" t="s">
        <v>467</v>
      </c>
      <c r="F90" s="26" t="s">
        <v>607</v>
      </c>
    </row>
    <row r="91" spans="1:6" ht="12.75">
      <c r="A91" s="17">
        <f t="shared" si="6"/>
        <v>7</v>
      </c>
      <c r="B91" s="66"/>
      <c r="C91" s="52" t="s">
        <v>470</v>
      </c>
      <c r="D91" s="53" t="s">
        <v>280</v>
      </c>
      <c r="E91" s="41" t="s">
        <v>467</v>
      </c>
      <c r="F91" s="26" t="s">
        <v>608</v>
      </c>
    </row>
    <row r="92" spans="1:6" ht="12.75">
      <c r="A92" s="17">
        <f t="shared" si="6"/>
        <v>8</v>
      </c>
      <c r="B92" s="66"/>
      <c r="C92" s="52" t="s">
        <v>470</v>
      </c>
      <c r="D92" s="53" t="s">
        <v>280</v>
      </c>
      <c r="E92" s="41" t="s">
        <v>477</v>
      </c>
      <c r="F92" s="26" t="s">
        <v>609</v>
      </c>
    </row>
    <row r="93" spans="1:6" ht="12.75">
      <c r="A93" s="17">
        <f t="shared" si="6"/>
        <v>9</v>
      </c>
      <c r="B93" s="66"/>
      <c r="C93" s="52" t="s">
        <v>470</v>
      </c>
      <c r="D93" s="53" t="s">
        <v>280</v>
      </c>
      <c r="E93" s="41" t="s">
        <v>480</v>
      </c>
      <c r="F93" s="26" t="s">
        <v>610</v>
      </c>
    </row>
    <row r="94" spans="1:6" ht="12.75">
      <c r="A94" s="17">
        <f t="shared" si="6"/>
        <v>10</v>
      </c>
      <c r="B94" s="66"/>
      <c r="C94" s="52" t="s">
        <v>470</v>
      </c>
      <c r="D94" s="53" t="s">
        <v>280</v>
      </c>
      <c r="E94" s="41" t="s">
        <v>477</v>
      </c>
      <c r="F94" s="26" t="s">
        <v>611</v>
      </c>
    </row>
    <row r="95" spans="1:6" ht="12.75">
      <c r="A95" s="17">
        <f t="shared" si="6"/>
        <v>11</v>
      </c>
      <c r="B95" s="66"/>
      <c r="C95" s="52" t="s">
        <v>470</v>
      </c>
      <c r="D95" s="53" t="s">
        <v>280</v>
      </c>
      <c r="E95" s="41" t="s">
        <v>480</v>
      </c>
      <c r="F95" s="26" t="s">
        <v>612</v>
      </c>
    </row>
    <row r="96" spans="1:6" ht="12.75">
      <c r="A96" s="17">
        <f t="shared" si="6"/>
        <v>12</v>
      </c>
      <c r="B96" s="66"/>
      <c r="C96" s="52" t="s">
        <v>470</v>
      </c>
      <c r="D96" s="53" t="s">
        <v>280</v>
      </c>
      <c r="E96" s="41" t="s">
        <v>467</v>
      </c>
      <c r="F96" s="26" t="s">
        <v>613</v>
      </c>
    </row>
    <row r="97" spans="1:6" ht="12.75">
      <c r="A97" s="17">
        <f t="shared" si="6"/>
        <v>13</v>
      </c>
      <c r="B97" s="66"/>
      <c r="C97" s="52" t="s">
        <v>470</v>
      </c>
      <c r="D97" s="53" t="s">
        <v>280</v>
      </c>
      <c r="E97" s="41" t="s">
        <v>475</v>
      </c>
      <c r="F97" s="26" t="s">
        <v>614</v>
      </c>
    </row>
    <row r="98" spans="1:6" ht="12.75">
      <c r="A98" s="17">
        <f t="shared" si="6"/>
        <v>14</v>
      </c>
      <c r="B98" s="66"/>
      <c r="C98" s="52" t="s">
        <v>470</v>
      </c>
      <c r="D98" s="53"/>
      <c r="E98" s="41" t="s">
        <v>467</v>
      </c>
      <c r="F98" s="12" t="s">
        <v>592</v>
      </c>
    </row>
    <row r="99" spans="1:6" ht="12.75">
      <c r="A99" s="14" t="s">
        <v>525</v>
      </c>
      <c r="B99" s="13" t="s">
        <v>507</v>
      </c>
      <c r="C99" s="50"/>
      <c r="D99" s="50"/>
      <c r="E99" s="39"/>
      <c r="F99" s="15"/>
    </row>
    <row r="100" spans="1:6" ht="12.75">
      <c r="A100" s="17">
        <v>1</v>
      </c>
      <c r="B100" s="66"/>
      <c r="C100" s="52" t="s">
        <v>470</v>
      </c>
      <c r="D100" s="53" t="s">
        <v>280</v>
      </c>
      <c r="E100" s="41" t="s">
        <v>475</v>
      </c>
      <c r="F100" s="26" t="s">
        <v>615</v>
      </c>
    </row>
    <row r="101" spans="1:6" ht="12.75">
      <c r="A101" s="17">
        <f>SUM(A100+1)</f>
        <v>2</v>
      </c>
      <c r="B101" s="66"/>
      <c r="C101" s="52" t="s">
        <v>470</v>
      </c>
      <c r="D101" s="53" t="s">
        <v>279</v>
      </c>
      <c r="E101" s="41" t="s">
        <v>467</v>
      </c>
      <c r="F101" s="26" t="s">
        <v>616</v>
      </c>
    </row>
    <row r="102" spans="1:6" ht="12.75">
      <c r="A102" s="17">
        <f aca="true" t="shared" si="7" ref="A102:A109">SUM(A101+1)</f>
        <v>3</v>
      </c>
      <c r="B102" s="66"/>
      <c r="C102" s="52" t="s">
        <v>470</v>
      </c>
      <c r="D102" s="53" t="s">
        <v>280</v>
      </c>
      <c r="E102" s="41" t="s">
        <v>502</v>
      </c>
      <c r="F102" s="26" t="s">
        <v>617</v>
      </c>
    </row>
    <row r="103" spans="1:6" ht="25.5">
      <c r="A103" s="17">
        <f t="shared" si="7"/>
        <v>4</v>
      </c>
      <c r="B103" s="66"/>
      <c r="C103" s="52" t="s">
        <v>470</v>
      </c>
      <c r="D103" s="53" t="s">
        <v>279</v>
      </c>
      <c r="E103" s="41" t="s">
        <v>502</v>
      </c>
      <c r="F103" s="26" t="s">
        <v>618</v>
      </c>
    </row>
    <row r="104" spans="1:6" ht="12.75">
      <c r="A104" s="17">
        <f t="shared" si="7"/>
        <v>5</v>
      </c>
      <c r="B104" s="66"/>
      <c r="C104" s="52" t="s">
        <v>470</v>
      </c>
      <c r="D104" s="53" t="s">
        <v>280</v>
      </c>
      <c r="E104" s="41" t="s">
        <v>502</v>
      </c>
      <c r="F104" s="26" t="s">
        <v>619</v>
      </c>
    </row>
    <row r="105" spans="1:6" ht="12.75">
      <c r="A105" s="17">
        <f t="shared" si="7"/>
        <v>6</v>
      </c>
      <c r="B105" s="66"/>
      <c r="C105" s="52" t="s">
        <v>470</v>
      </c>
      <c r="D105" s="53" t="s">
        <v>280</v>
      </c>
      <c r="E105" s="41" t="s">
        <v>475</v>
      </c>
      <c r="F105" s="26" t="s">
        <v>620</v>
      </c>
    </row>
    <row r="106" spans="1:6" ht="12.75">
      <c r="A106" s="17">
        <f t="shared" si="7"/>
        <v>7</v>
      </c>
      <c r="B106" s="66"/>
      <c r="C106" s="52" t="s">
        <v>470</v>
      </c>
      <c r="D106" s="53" t="s">
        <v>280</v>
      </c>
      <c r="E106" s="41" t="s">
        <v>467</v>
      </c>
      <c r="F106" s="26" t="s">
        <v>621</v>
      </c>
    </row>
    <row r="107" spans="1:6" ht="12.75">
      <c r="A107" s="17">
        <f t="shared" si="7"/>
        <v>8</v>
      </c>
      <c r="B107" s="66"/>
      <c r="C107" s="52" t="s">
        <v>470</v>
      </c>
      <c r="D107" s="53"/>
      <c r="E107" s="41" t="s">
        <v>467</v>
      </c>
      <c r="F107" s="12" t="s">
        <v>622</v>
      </c>
    </row>
    <row r="108" spans="1:6" ht="25.5">
      <c r="A108" s="17">
        <f t="shared" si="7"/>
        <v>9</v>
      </c>
      <c r="B108" s="66"/>
      <c r="C108" s="52" t="s">
        <v>470</v>
      </c>
      <c r="D108" s="53" t="s">
        <v>280</v>
      </c>
      <c r="E108" s="41" t="s">
        <v>467</v>
      </c>
      <c r="F108" s="26" t="s">
        <v>623</v>
      </c>
    </row>
    <row r="109" spans="1:6" ht="12.75">
      <c r="A109" s="17">
        <f t="shared" si="7"/>
        <v>10</v>
      </c>
      <c r="B109" s="66"/>
      <c r="C109" s="52" t="s">
        <v>470</v>
      </c>
      <c r="D109" s="53" t="s">
        <v>280</v>
      </c>
      <c r="E109" s="41" t="s">
        <v>467</v>
      </c>
      <c r="F109" s="26" t="s">
        <v>624</v>
      </c>
    </row>
    <row r="110" spans="1:6" ht="12.75">
      <c r="A110" s="14" t="s">
        <v>526</v>
      </c>
      <c r="B110" s="13" t="s">
        <v>508</v>
      </c>
      <c r="C110" s="50"/>
      <c r="D110" s="50"/>
      <c r="E110" s="39"/>
      <c r="F110" s="15"/>
    </row>
    <row r="111" spans="1:6" ht="12.75">
      <c r="A111" s="17">
        <v>1</v>
      </c>
      <c r="B111" s="66"/>
      <c r="C111" s="52" t="s">
        <v>470</v>
      </c>
      <c r="D111" s="53" t="s">
        <v>279</v>
      </c>
      <c r="E111" s="41" t="s">
        <v>171</v>
      </c>
      <c r="F111" s="26" t="s">
        <v>625</v>
      </c>
    </row>
    <row r="112" spans="1:6" ht="12.75">
      <c r="A112" s="17">
        <f>SUM(A111+1)</f>
        <v>2</v>
      </c>
      <c r="B112" s="66"/>
      <c r="C112" s="52" t="s">
        <v>470</v>
      </c>
      <c r="D112" s="53" t="s">
        <v>279</v>
      </c>
      <c r="E112" s="41" t="s">
        <v>171</v>
      </c>
      <c r="F112" s="26" t="s">
        <v>626</v>
      </c>
    </row>
    <row r="113" spans="1:6" ht="25.5">
      <c r="A113" s="17">
        <f aca="true" t="shared" si="8" ref="A113:A121">SUM(A112+1)</f>
        <v>3</v>
      </c>
      <c r="B113" s="66"/>
      <c r="C113" s="52" t="s">
        <v>470</v>
      </c>
      <c r="D113" s="53" t="s">
        <v>280</v>
      </c>
      <c r="E113" s="41" t="s">
        <v>171</v>
      </c>
      <c r="F113" s="26" t="s">
        <v>627</v>
      </c>
    </row>
    <row r="114" spans="1:6" ht="12.75">
      <c r="A114" s="17">
        <f t="shared" si="8"/>
        <v>4</v>
      </c>
      <c r="B114" s="66"/>
      <c r="C114" s="52" t="s">
        <v>470</v>
      </c>
      <c r="D114" s="53" t="s">
        <v>280</v>
      </c>
      <c r="E114" s="41" t="s">
        <v>171</v>
      </c>
      <c r="F114" s="26" t="s">
        <v>628</v>
      </c>
    </row>
    <row r="115" spans="1:6" ht="12.75">
      <c r="A115" s="17">
        <f t="shared" si="8"/>
        <v>5</v>
      </c>
      <c r="B115" s="66"/>
      <c r="C115" s="52" t="s">
        <v>470</v>
      </c>
      <c r="D115" s="53" t="s">
        <v>280</v>
      </c>
      <c r="E115" s="41" t="s">
        <v>171</v>
      </c>
      <c r="F115" s="26" t="s">
        <v>629</v>
      </c>
    </row>
    <row r="116" spans="1:6" ht="12.75">
      <c r="A116" s="17">
        <f t="shared" si="8"/>
        <v>6</v>
      </c>
      <c r="B116" s="66"/>
      <c r="C116" s="52" t="s">
        <v>470</v>
      </c>
      <c r="D116" s="53" t="s">
        <v>280</v>
      </c>
      <c r="E116" s="41" t="s">
        <v>480</v>
      </c>
      <c r="F116" s="26" t="s">
        <v>630</v>
      </c>
    </row>
    <row r="117" spans="1:6" ht="12.75">
      <c r="A117" s="17">
        <f t="shared" si="8"/>
        <v>7</v>
      </c>
      <c r="B117" s="66"/>
      <c r="C117" s="52" t="s">
        <v>470</v>
      </c>
      <c r="D117" s="53"/>
      <c r="E117" s="41" t="s">
        <v>171</v>
      </c>
      <c r="F117" s="4" t="s">
        <v>631</v>
      </c>
    </row>
    <row r="118" spans="1:6" ht="12.75">
      <c r="A118" s="17">
        <f t="shared" si="8"/>
        <v>8</v>
      </c>
      <c r="B118" s="66"/>
      <c r="C118" s="52" t="s">
        <v>470</v>
      </c>
      <c r="D118" s="53"/>
      <c r="E118" s="41" t="s">
        <v>171</v>
      </c>
      <c r="F118" s="4" t="s">
        <v>632</v>
      </c>
    </row>
    <row r="119" spans="1:6" ht="12.75">
      <c r="A119" s="17">
        <f t="shared" si="8"/>
        <v>9</v>
      </c>
      <c r="B119" s="66"/>
      <c r="C119" s="52" t="s">
        <v>470</v>
      </c>
      <c r="D119" s="53"/>
      <c r="E119" s="41" t="s">
        <v>171</v>
      </c>
      <c r="F119" s="4" t="s">
        <v>633</v>
      </c>
    </row>
    <row r="120" spans="1:6" ht="12.75">
      <c r="A120" s="17">
        <f t="shared" si="8"/>
        <v>10</v>
      </c>
      <c r="B120" s="66"/>
      <c r="C120" s="52" t="s">
        <v>470</v>
      </c>
      <c r="D120" s="53" t="s">
        <v>280</v>
      </c>
      <c r="E120" s="41" t="s">
        <v>171</v>
      </c>
      <c r="F120" s="26" t="s">
        <v>593</v>
      </c>
    </row>
    <row r="121" spans="1:6" ht="12.75">
      <c r="A121" s="17">
        <f t="shared" si="8"/>
        <v>11</v>
      </c>
      <c r="B121" s="66"/>
      <c r="C121" s="52" t="s">
        <v>470</v>
      </c>
      <c r="D121" s="54"/>
      <c r="E121" s="41" t="s">
        <v>171</v>
      </c>
      <c r="F121" s="12" t="s">
        <v>634</v>
      </c>
    </row>
    <row r="122" spans="1:6" ht="12.75">
      <c r="A122" s="14" t="s">
        <v>527</v>
      </c>
      <c r="B122" s="13" t="s">
        <v>509</v>
      </c>
      <c r="C122" s="50"/>
      <c r="D122" s="50"/>
      <c r="E122" s="39"/>
      <c r="F122" s="15"/>
    </row>
    <row r="123" spans="1:6" ht="12.75">
      <c r="A123" s="17">
        <v>1</v>
      </c>
      <c r="B123" s="66"/>
      <c r="C123" s="52" t="s">
        <v>470</v>
      </c>
      <c r="D123" s="53" t="s">
        <v>280</v>
      </c>
      <c r="E123" s="41" t="s">
        <v>172</v>
      </c>
      <c r="F123" s="26" t="s">
        <v>635</v>
      </c>
    </row>
    <row r="124" spans="1:6" ht="12.75">
      <c r="A124" s="17">
        <f>SUM(A123+1)</f>
        <v>2</v>
      </c>
      <c r="B124" s="66"/>
      <c r="C124" s="52" t="s">
        <v>470</v>
      </c>
      <c r="D124" s="53" t="s">
        <v>280</v>
      </c>
      <c r="E124" s="41" t="s">
        <v>172</v>
      </c>
      <c r="F124" s="26" t="s">
        <v>636</v>
      </c>
    </row>
    <row r="125" spans="1:6" ht="12.75">
      <c r="A125" s="17">
        <f aca="true" t="shared" si="9" ref="A125:A131">SUM(A124+1)</f>
        <v>3</v>
      </c>
      <c r="B125" s="66"/>
      <c r="C125" s="52" t="s">
        <v>470</v>
      </c>
      <c r="D125" s="53" t="s">
        <v>280</v>
      </c>
      <c r="E125" s="41" t="s">
        <v>477</v>
      </c>
      <c r="F125" s="26" t="s">
        <v>637</v>
      </c>
    </row>
    <row r="126" spans="1:6" ht="12.75">
      <c r="A126" s="17">
        <f t="shared" si="9"/>
        <v>4</v>
      </c>
      <c r="B126" s="66"/>
      <c r="C126" s="52" t="s">
        <v>470</v>
      </c>
      <c r="D126" s="53" t="s">
        <v>280</v>
      </c>
      <c r="E126" s="41" t="s">
        <v>172</v>
      </c>
      <c r="F126" s="26" t="s">
        <v>638</v>
      </c>
    </row>
    <row r="127" spans="1:6" ht="12.75">
      <c r="A127" s="17">
        <f t="shared" si="9"/>
        <v>5</v>
      </c>
      <c r="B127" s="66"/>
      <c r="C127" s="52" t="s">
        <v>470</v>
      </c>
      <c r="D127" s="53" t="s">
        <v>280</v>
      </c>
      <c r="E127" s="41" t="s">
        <v>172</v>
      </c>
      <c r="F127" s="26" t="s">
        <v>639</v>
      </c>
    </row>
    <row r="128" spans="1:6" ht="12.75">
      <c r="A128" s="17">
        <f t="shared" si="9"/>
        <v>6</v>
      </c>
      <c r="B128" s="66"/>
      <c r="C128" s="52" t="s">
        <v>470</v>
      </c>
      <c r="D128" s="53" t="s">
        <v>280</v>
      </c>
      <c r="E128" s="41" t="s">
        <v>477</v>
      </c>
      <c r="F128" s="26" t="s">
        <v>640</v>
      </c>
    </row>
    <row r="129" spans="1:6" ht="12.75">
      <c r="A129" s="17">
        <f t="shared" si="9"/>
        <v>7</v>
      </c>
      <c r="B129" s="66"/>
      <c r="C129" s="52" t="s">
        <v>470</v>
      </c>
      <c r="D129" s="53" t="s">
        <v>280</v>
      </c>
      <c r="E129" s="41" t="s">
        <v>172</v>
      </c>
      <c r="F129" s="12" t="s">
        <v>641</v>
      </c>
    </row>
    <row r="130" spans="1:6" ht="12.75">
      <c r="A130" s="17">
        <f t="shared" si="9"/>
        <v>8</v>
      </c>
      <c r="B130" s="66"/>
      <c r="C130" s="52" t="s">
        <v>470</v>
      </c>
      <c r="D130" s="53" t="s">
        <v>280</v>
      </c>
      <c r="E130" s="41" t="s">
        <v>172</v>
      </c>
      <c r="F130" s="12" t="s">
        <v>642</v>
      </c>
    </row>
    <row r="131" spans="1:6" ht="12.75">
      <c r="A131" s="17">
        <f t="shared" si="9"/>
        <v>9</v>
      </c>
      <c r="B131" s="66"/>
      <c r="C131" s="52" t="s">
        <v>470</v>
      </c>
      <c r="D131" s="53" t="s">
        <v>280</v>
      </c>
      <c r="E131" s="41" t="s">
        <v>172</v>
      </c>
      <c r="F131" s="12" t="s">
        <v>643</v>
      </c>
    </row>
    <row r="132" spans="1:6" ht="12.75">
      <c r="A132" s="14" t="s">
        <v>528</v>
      </c>
      <c r="B132" s="13" t="s">
        <v>510</v>
      </c>
      <c r="C132" s="50"/>
      <c r="D132" s="50"/>
      <c r="E132" s="39"/>
      <c r="F132" s="15"/>
    </row>
    <row r="133" spans="1:6" ht="12.75">
      <c r="A133" s="17">
        <v>1</v>
      </c>
      <c r="B133" s="66"/>
      <c r="C133" s="52" t="s">
        <v>470</v>
      </c>
      <c r="D133" s="53" t="s">
        <v>280</v>
      </c>
      <c r="E133" s="41" t="s">
        <v>173</v>
      </c>
      <c r="F133" s="26" t="s">
        <v>644</v>
      </c>
    </row>
    <row r="134" spans="1:6" ht="12.75">
      <c r="A134" s="17">
        <f aca="true" t="shared" si="10" ref="A134:A139">SUM(A133+1)</f>
        <v>2</v>
      </c>
      <c r="B134" s="66"/>
      <c r="C134" s="52" t="s">
        <v>470</v>
      </c>
      <c r="D134" s="53" t="s">
        <v>281</v>
      </c>
      <c r="E134" s="41" t="s">
        <v>173</v>
      </c>
      <c r="F134" s="26" t="s">
        <v>455</v>
      </c>
    </row>
    <row r="135" spans="1:6" ht="12.75">
      <c r="A135" s="17">
        <f t="shared" si="10"/>
        <v>3</v>
      </c>
      <c r="B135" s="66"/>
      <c r="C135" s="52" t="s">
        <v>470</v>
      </c>
      <c r="D135" s="53" t="s">
        <v>280</v>
      </c>
      <c r="E135" s="41" t="s">
        <v>173</v>
      </c>
      <c r="F135" s="26" t="s">
        <v>645</v>
      </c>
    </row>
    <row r="136" spans="1:6" ht="12.75">
      <c r="A136" s="17">
        <f t="shared" si="10"/>
        <v>4</v>
      </c>
      <c r="B136" s="66"/>
      <c r="C136" s="52" t="s">
        <v>470</v>
      </c>
      <c r="D136" s="53" t="s">
        <v>280</v>
      </c>
      <c r="E136" s="41" t="s">
        <v>173</v>
      </c>
      <c r="F136" s="26" t="s">
        <v>646</v>
      </c>
    </row>
    <row r="137" spans="1:6" ht="12.75">
      <c r="A137" s="17">
        <f t="shared" si="10"/>
        <v>5</v>
      </c>
      <c r="B137" s="66"/>
      <c r="C137" s="52" t="s">
        <v>470</v>
      </c>
      <c r="D137" s="53" t="s">
        <v>280</v>
      </c>
      <c r="E137" s="41" t="s">
        <v>173</v>
      </c>
      <c r="F137" s="4" t="s">
        <v>647</v>
      </c>
    </row>
    <row r="138" spans="1:6" ht="12.75">
      <c r="A138" s="17">
        <f t="shared" si="10"/>
        <v>6</v>
      </c>
      <c r="B138" s="66"/>
      <c r="C138" s="52" t="s">
        <v>470</v>
      </c>
      <c r="D138" s="55" t="s">
        <v>281</v>
      </c>
      <c r="E138" s="41" t="s">
        <v>173</v>
      </c>
      <c r="F138" s="32" t="s">
        <v>456</v>
      </c>
    </row>
    <row r="139" spans="1:6" ht="12.75">
      <c r="A139" s="17">
        <f t="shared" si="10"/>
        <v>7</v>
      </c>
      <c r="B139" s="66"/>
      <c r="C139" s="52" t="s">
        <v>470</v>
      </c>
      <c r="D139" s="56" t="s">
        <v>279</v>
      </c>
      <c r="E139" s="42" t="s">
        <v>475</v>
      </c>
      <c r="F139" s="4" t="s">
        <v>174</v>
      </c>
    </row>
    <row r="140" spans="1:6" ht="12.75">
      <c r="A140" s="14" t="s">
        <v>529</v>
      </c>
      <c r="B140" s="13" t="s">
        <v>511</v>
      </c>
      <c r="C140" s="50"/>
      <c r="D140" s="50"/>
      <c r="E140" s="39"/>
      <c r="F140" s="15"/>
    </row>
    <row r="141" spans="1:6" ht="12.75">
      <c r="A141" s="17">
        <v>1</v>
      </c>
      <c r="B141" s="66"/>
      <c r="C141" s="52" t="s">
        <v>470</v>
      </c>
      <c r="D141" s="53" t="s">
        <v>279</v>
      </c>
      <c r="E141" s="37" t="s">
        <v>477</v>
      </c>
      <c r="F141" s="26" t="s">
        <v>648</v>
      </c>
    </row>
    <row r="142" spans="1:6" ht="12.75">
      <c r="A142" s="17">
        <f>SUM(A141+1)</f>
        <v>2</v>
      </c>
      <c r="B142" s="66"/>
      <c r="C142" s="52" t="s">
        <v>470</v>
      </c>
      <c r="D142" s="53" t="s">
        <v>280</v>
      </c>
      <c r="E142" s="41" t="s">
        <v>175</v>
      </c>
      <c r="F142" s="26" t="s">
        <v>649</v>
      </c>
    </row>
    <row r="143" spans="1:6" ht="12.75">
      <c r="A143" s="17">
        <f aca="true" t="shared" si="11" ref="A143:A149">SUM(A142+1)</f>
        <v>3</v>
      </c>
      <c r="B143" s="66"/>
      <c r="C143" s="52" t="s">
        <v>470</v>
      </c>
      <c r="D143" s="53" t="s">
        <v>279</v>
      </c>
      <c r="E143" s="41" t="s">
        <v>477</v>
      </c>
      <c r="F143" s="26" t="s">
        <v>650</v>
      </c>
    </row>
    <row r="144" spans="1:6" ht="12.75">
      <c r="A144" s="17">
        <f t="shared" si="11"/>
        <v>4</v>
      </c>
      <c r="B144" s="66"/>
      <c r="C144" s="52" t="s">
        <v>470</v>
      </c>
      <c r="D144" s="53" t="s">
        <v>281</v>
      </c>
      <c r="E144" s="41" t="s">
        <v>481</v>
      </c>
      <c r="F144" s="4" t="s">
        <v>457</v>
      </c>
    </row>
    <row r="145" spans="1:6" ht="12.75">
      <c r="A145" s="17">
        <f t="shared" si="11"/>
        <v>5</v>
      </c>
      <c r="B145" s="66"/>
      <c r="C145" s="52" t="s">
        <v>470</v>
      </c>
      <c r="D145" s="53" t="s">
        <v>280</v>
      </c>
      <c r="E145" s="41" t="s">
        <v>467</v>
      </c>
      <c r="F145" s="26" t="s">
        <v>651</v>
      </c>
    </row>
    <row r="146" spans="1:6" ht="25.5">
      <c r="A146" s="17">
        <f t="shared" si="11"/>
        <v>6</v>
      </c>
      <c r="B146" s="66"/>
      <c r="C146" s="52" t="s">
        <v>470</v>
      </c>
      <c r="D146" s="53" t="s">
        <v>280</v>
      </c>
      <c r="E146" s="41" t="s">
        <v>481</v>
      </c>
      <c r="F146" s="26" t="s">
        <v>394</v>
      </c>
    </row>
    <row r="147" spans="1:6" ht="12.75">
      <c r="A147" s="17">
        <f t="shared" si="11"/>
        <v>7</v>
      </c>
      <c r="B147" s="66"/>
      <c r="C147" s="52" t="s">
        <v>470</v>
      </c>
      <c r="D147" s="56" t="s">
        <v>281</v>
      </c>
      <c r="E147" s="42" t="s">
        <v>481</v>
      </c>
      <c r="F147" s="4" t="s">
        <v>458</v>
      </c>
    </row>
    <row r="148" spans="1:6" ht="12.75">
      <c r="A148" s="17">
        <f t="shared" si="11"/>
        <v>8</v>
      </c>
      <c r="B148" s="66"/>
      <c r="C148" s="52" t="s">
        <v>470</v>
      </c>
      <c r="D148" s="52" t="s">
        <v>280</v>
      </c>
      <c r="E148" s="40" t="s">
        <v>481</v>
      </c>
      <c r="F148" s="25" t="s">
        <v>395</v>
      </c>
    </row>
    <row r="149" spans="1:6" ht="12.75">
      <c r="A149" s="17">
        <f t="shared" si="11"/>
        <v>9</v>
      </c>
      <c r="B149" s="66"/>
      <c r="C149" s="52" t="s">
        <v>470</v>
      </c>
      <c r="D149" s="52" t="s">
        <v>281</v>
      </c>
      <c r="E149" s="43" t="s">
        <v>169</v>
      </c>
      <c r="F149" s="4" t="s">
        <v>459</v>
      </c>
    </row>
    <row r="150" spans="1:6" ht="12.75">
      <c r="A150" s="14" t="s">
        <v>530</v>
      </c>
      <c r="B150" s="13" t="s">
        <v>512</v>
      </c>
      <c r="C150" s="50"/>
      <c r="D150" s="50"/>
      <c r="E150" s="39"/>
      <c r="F150" s="15"/>
    </row>
    <row r="151" spans="1:6" ht="12.75">
      <c r="A151" s="17">
        <v>1</v>
      </c>
      <c r="B151" s="66"/>
      <c r="C151" s="52" t="s">
        <v>470</v>
      </c>
      <c r="D151" s="53" t="s">
        <v>280</v>
      </c>
      <c r="E151" s="37" t="s">
        <v>175</v>
      </c>
      <c r="F151" s="21" t="s">
        <v>400</v>
      </c>
    </row>
    <row r="152" spans="1:6" ht="12.75">
      <c r="A152" s="17">
        <f>SUM(A151+1)</f>
        <v>2</v>
      </c>
      <c r="B152" s="66"/>
      <c r="C152" s="52" t="s">
        <v>470</v>
      </c>
      <c r="D152" s="53" t="s">
        <v>279</v>
      </c>
      <c r="E152" s="41" t="s">
        <v>503</v>
      </c>
      <c r="F152" s="26" t="s">
        <v>396</v>
      </c>
    </row>
    <row r="153" spans="1:6" ht="12.75">
      <c r="A153" s="17">
        <f aca="true" t="shared" si="12" ref="A153:A160">SUM(A152+1)</f>
        <v>3</v>
      </c>
      <c r="B153" s="66"/>
      <c r="C153" s="52" t="s">
        <v>470</v>
      </c>
      <c r="D153" s="53" t="s">
        <v>280</v>
      </c>
      <c r="E153" s="41" t="s">
        <v>467</v>
      </c>
      <c r="F153" s="26" t="s">
        <v>397</v>
      </c>
    </row>
    <row r="154" spans="1:6" ht="12.75">
      <c r="A154" s="17">
        <f t="shared" si="12"/>
        <v>4</v>
      </c>
      <c r="B154" s="66"/>
      <c r="C154" s="52" t="s">
        <v>470</v>
      </c>
      <c r="D154" s="53" t="s">
        <v>280</v>
      </c>
      <c r="E154" s="41" t="s">
        <v>467</v>
      </c>
      <c r="F154" s="26" t="s">
        <v>398</v>
      </c>
    </row>
    <row r="155" spans="1:6" ht="12.75">
      <c r="A155" s="17">
        <f t="shared" si="12"/>
        <v>5</v>
      </c>
      <c r="B155" s="66"/>
      <c r="C155" s="52" t="s">
        <v>470</v>
      </c>
      <c r="D155" s="53" t="s">
        <v>280</v>
      </c>
      <c r="E155" s="41" t="s">
        <v>175</v>
      </c>
      <c r="F155" s="26" t="s">
        <v>399</v>
      </c>
    </row>
    <row r="156" spans="1:6" ht="12.75">
      <c r="A156" s="17">
        <f t="shared" si="12"/>
        <v>6</v>
      </c>
      <c r="B156" s="66"/>
      <c r="C156" s="52" t="s">
        <v>470</v>
      </c>
      <c r="D156" s="53"/>
      <c r="E156" s="41" t="s">
        <v>176</v>
      </c>
      <c r="F156" s="4" t="s">
        <v>401</v>
      </c>
    </row>
    <row r="157" spans="1:6" ht="12.75">
      <c r="A157" s="17">
        <f t="shared" si="12"/>
        <v>7</v>
      </c>
      <c r="B157" s="66"/>
      <c r="C157" s="52" t="s">
        <v>470</v>
      </c>
      <c r="D157" s="53" t="s">
        <v>280</v>
      </c>
      <c r="E157" s="41" t="s">
        <v>175</v>
      </c>
      <c r="F157" s="26" t="s">
        <v>402</v>
      </c>
    </row>
    <row r="158" spans="1:6" ht="12.75">
      <c r="A158" s="17">
        <f t="shared" si="12"/>
        <v>8</v>
      </c>
      <c r="B158" s="66"/>
      <c r="C158" s="52" t="s">
        <v>470</v>
      </c>
      <c r="D158" s="74" t="s">
        <v>280</v>
      </c>
      <c r="E158" s="44" t="s">
        <v>176</v>
      </c>
      <c r="F158" s="12" t="s">
        <v>403</v>
      </c>
    </row>
    <row r="159" spans="1:6" ht="12.75">
      <c r="A159" s="17">
        <f t="shared" si="12"/>
        <v>9</v>
      </c>
      <c r="B159" s="66"/>
      <c r="C159" s="52" t="s">
        <v>470</v>
      </c>
      <c r="D159" s="53" t="s">
        <v>280</v>
      </c>
      <c r="E159" s="41" t="s">
        <v>467</v>
      </c>
      <c r="F159" s="27" t="s">
        <v>404</v>
      </c>
    </row>
    <row r="160" spans="1:6" ht="12.75">
      <c r="A160" s="17">
        <f t="shared" si="12"/>
        <v>10</v>
      </c>
      <c r="B160" s="66"/>
      <c r="C160" s="52" t="s">
        <v>470</v>
      </c>
      <c r="D160" s="84" t="s">
        <v>280</v>
      </c>
      <c r="E160" s="45" t="s">
        <v>477</v>
      </c>
      <c r="F160" s="28" t="s">
        <v>405</v>
      </c>
    </row>
    <row r="161" spans="1:6" ht="12.75">
      <c r="A161" s="14" t="s">
        <v>531</v>
      </c>
      <c r="B161" s="13" t="s">
        <v>513</v>
      </c>
      <c r="C161" s="50"/>
      <c r="D161" s="50"/>
      <c r="E161" s="39"/>
      <c r="F161" s="15"/>
    </row>
    <row r="162" spans="1:6" ht="12.75">
      <c r="A162" s="17">
        <v>1</v>
      </c>
      <c r="B162" s="66"/>
      <c r="C162" s="52" t="s">
        <v>470</v>
      </c>
      <c r="D162" s="53" t="s">
        <v>279</v>
      </c>
      <c r="E162" s="41" t="s">
        <v>162</v>
      </c>
      <c r="F162" s="26" t="s">
        <v>406</v>
      </c>
    </row>
    <row r="163" spans="1:6" ht="12.75">
      <c r="A163" s="17">
        <f>SUM(A162+1)</f>
        <v>2</v>
      </c>
      <c r="B163" s="66"/>
      <c r="C163" s="52" t="s">
        <v>470</v>
      </c>
      <c r="D163" s="53" t="s">
        <v>280</v>
      </c>
      <c r="E163" s="41" t="s">
        <v>170</v>
      </c>
      <c r="F163" s="26" t="s">
        <v>407</v>
      </c>
    </row>
    <row r="164" spans="1:6" ht="12.75">
      <c r="A164" s="17">
        <f>SUM(A163+1)</f>
        <v>3</v>
      </c>
      <c r="B164" s="66"/>
      <c r="C164" s="52" t="s">
        <v>470</v>
      </c>
      <c r="D164" s="53" t="s">
        <v>279</v>
      </c>
      <c r="E164" s="41" t="s">
        <v>487</v>
      </c>
      <c r="F164" s="26" t="s">
        <v>408</v>
      </c>
    </row>
    <row r="165" spans="1:6" ht="12.75">
      <c r="A165" s="17">
        <f>SUM(A164+1)</f>
        <v>4</v>
      </c>
      <c r="B165" s="66"/>
      <c r="C165" s="52" t="s">
        <v>470</v>
      </c>
      <c r="D165" s="53" t="s">
        <v>281</v>
      </c>
      <c r="E165" s="41" t="s">
        <v>479</v>
      </c>
      <c r="F165" s="26" t="s">
        <v>460</v>
      </c>
    </row>
    <row r="166" spans="1:6" ht="12.75">
      <c r="A166" s="17">
        <f>SUM(A165+1)</f>
        <v>5</v>
      </c>
      <c r="B166" s="66"/>
      <c r="C166" s="52" t="s">
        <v>470</v>
      </c>
      <c r="D166" s="53" t="s">
        <v>281</v>
      </c>
      <c r="E166" s="41" t="s">
        <v>480</v>
      </c>
      <c r="F166" s="26" t="s">
        <v>461</v>
      </c>
    </row>
    <row r="167" spans="1:6" ht="12.75">
      <c r="A167" s="14" t="s">
        <v>532</v>
      </c>
      <c r="B167" s="13" t="s">
        <v>514</v>
      </c>
      <c r="C167" s="50"/>
      <c r="D167" s="50"/>
      <c r="E167" s="39"/>
      <c r="F167" s="15"/>
    </row>
    <row r="168" spans="1:6" ht="12.75">
      <c r="A168" s="17">
        <v>1</v>
      </c>
      <c r="B168" s="66"/>
      <c r="C168" s="52" t="s">
        <v>470</v>
      </c>
      <c r="D168" s="53" t="s">
        <v>281</v>
      </c>
      <c r="E168" s="41" t="s">
        <v>467</v>
      </c>
      <c r="F168" s="26" t="s">
        <v>462</v>
      </c>
    </row>
    <row r="169" spans="1:6" ht="12.75">
      <c r="A169" s="17">
        <f>SUM(A168+1)</f>
        <v>2</v>
      </c>
      <c r="B169" s="66"/>
      <c r="C169" s="52" t="s">
        <v>470</v>
      </c>
      <c r="D169" s="53" t="s">
        <v>279</v>
      </c>
      <c r="E169" s="46" t="s">
        <v>477</v>
      </c>
      <c r="F169" s="21" t="s">
        <v>409</v>
      </c>
    </row>
    <row r="170" spans="1:6" ht="12.75">
      <c r="A170" s="17">
        <f aca="true" t="shared" si="13" ref="A170:A179">SUM(A169+1)</f>
        <v>3</v>
      </c>
      <c r="B170" s="66"/>
      <c r="C170" s="52" t="s">
        <v>470</v>
      </c>
      <c r="D170" s="53" t="s">
        <v>280</v>
      </c>
      <c r="E170" s="41" t="s">
        <v>467</v>
      </c>
      <c r="F170" s="27" t="s">
        <v>410</v>
      </c>
    </row>
    <row r="171" spans="1:6" ht="12.75">
      <c r="A171" s="17">
        <f t="shared" si="13"/>
        <v>4</v>
      </c>
      <c r="B171" s="66"/>
      <c r="C171" s="52" t="s">
        <v>470</v>
      </c>
      <c r="D171" s="53" t="s">
        <v>280</v>
      </c>
      <c r="E171" s="41" t="s">
        <v>176</v>
      </c>
      <c r="F171" s="26" t="s">
        <v>411</v>
      </c>
    </row>
    <row r="172" spans="1:6" ht="12.75">
      <c r="A172" s="17">
        <f t="shared" si="13"/>
        <v>5</v>
      </c>
      <c r="B172" s="66"/>
      <c r="C172" s="52" t="s">
        <v>470</v>
      </c>
      <c r="D172" s="53" t="s">
        <v>280</v>
      </c>
      <c r="E172" s="41" t="s">
        <v>443</v>
      </c>
      <c r="F172" s="27" t="s">
        <v>412</v>
      </c>
    </row>
    <row r="173" spans="1:6" ht="12.75">
      <c r="A173" s="17">
        <f t="shared" si="13"/>
        <v>6</v>
      </c>
      <c r="B173" s="66"/>
      <c r="C173" s="52" t="s">
        <v>470</v>
      </c>
      <c r="D173" s="52" t="s">
        <v>280</v>
      </c>
      <c r="E173" s="40" t="s">
        <v>474</v>
      </c>
      <c r="F173" s="29" t="s">
        <v>413</v>
      </c>
    </row>
    <row r="174" spans="1:6" ht="12.75">
      <c r="A174" s="17">
        <f t="shared" si="13"/>
        <v>7</v>
      </c>
      <c r="B174" s="66"/>
      <c r="C174" s="52" t="s">
        <v>470</v>
      </c>
      <c r="D174" s="52" t="s">
        <v>280</v>
      </c>
      <c r="E174" s="40" t="s">
        <v>443</v>
      </c>
      <c r="F174" s="24" t="s">
        <v>414</v>
      </c>
    </row>
    <row r="175" spans="1:6" ht="12.75">
      <c r="A175" s="17">
        <f t="shared" si="13"/>
        <v>8</v>
      </c>
      <c r="B175" s="66"/>
      <c r="C175" s="52" t="s">
        <v>470</v>
      </c>
      <c r="D175" s="52" t="s">
        <v>280</v>
      </c>
      <c r="E175" s="40" t="s">
        <v>443</v>
      </c>
      <c r="F175" s="24" t="s">
        <v>415</v>
      </c>
    </row>
    <row r="176" spans="1:6" ht="12.75">
      <c r="A176" s="17">
        <f t="shared" si="13"/>
        <v>9</v>
      </c>
      <c r="B176" s="66"/>
      <c r="C176" s="52" t="s">
        <v>470</v>
      </c>
      <c r="D176" s="52" t="s">
        <v>280</v>
      </c>
      <c r="E176" s="40" t="s">
        <v>477</v>
      </c>
      <c r="F176" s="24" t="s">
        <v>416</v>
      </c>
    </row>
    <row r="177" spans="1:6" ht="25.5">
      <c r="A177" s="17">
        <f t="shared" si="13"/>
        <v>10</v>
      </c>
      <c r="B177" s="66"/>
      <c r="C177" s="52" t="s">
        <v>470</v>
      </c>
      <c r="D177" s="52" t="s">
        <v>280</v>
      </c>
      <c r="E177" s="40" t="s">
        <v>489</v>
      </c>
      <c r="F177" s="27" t="s">
        <v>463</v>
      </c>
    </row>
    <row r="178" spans="1:6" ht="12.75">
      <c r="A178" s="17">
        <f t="shared" si="13"/>
        <v>11</v>
      </c>
      <c r="B178" s="66"/>
      <c r="C178" s="52" t="s">
        <v>470</v>
      </c>
      <c r="D178" s="52" t="s">
        <v>280</v>
      </c>
      <c r="E178" s="40" t="s">
        <v>442</v>
      </c>
      <c r="F178" s="24" t="s">
        <v>418</v>
      </c>
    </row>
    <row r="179" spans="1:6" ht="12.75">
      <c r="A179" s="17">
        <f t="shared" si="13"/>
        <v>12</v>
      </c>
      <c r="B179" s="66"/>
      <c r="C179" s="52" t="s">
        <v>470</v>
      </c>
      <c r="D179" s="52" t="s">
        <v>280</v>
      </c>
      <c r="E179" s="40" t="s">
        <v>162</v>
      </c>
      <c r="F179" s="24" t="s">
        <v>417</v>
      </c>
    </row>
    <row r="180" spans="1:6" ht="12.75">
      <c r="A180" s="14" t="s">
        <v>533</v>
      </c>
      <c r="B180" s="13" t="s">
        <v>515</v>
      </c>
      <c r="C180" s="50"/>
      <c r="D180" s="50"/>
      <c r="E180" s="39"/>
      <c r="F180" s="15"/>
    </row>
    <row r="181" spans="1:6" ht="12.75">
      <c r="A181" s="17">
        <v>1</v>
      </c>
      <c r="B181" s="66"/>
      <c r="C181" s="52" t="s">
        <v>470</v>
      </c>
      <c r="D181" s="53" t="s">
        <v>280</v>
      </c>
      <c r="E181" s="41" t="s">
        <v>467</v>
      </c>
      <c r="F181" s="27" t="s">
        <v>419</v>
      </c>
    </row>
    <row r="182" spans="1:6" ht="12.75">
      <c r="A182" s="17">
        <f aca="true" t="shared" si="14" ref="A182:A187">SUM(A181+1)</f>
        <v>2</v>
      </c>
      <c r="B182" s="66"/>
      <c r="C182" s="52" t="s">
        <v>470</v>
      </c>
      <c r="D182" s="53" t="s">
        <v>280</v>
      </c>
      <c r="E182" s="41" t="s">
        <v>467</v>
      </c>
      <c r="F182" s="26" t="s">
        <v>420</v>
      </c>
    </row>
    <row r="183" spans="1:6" ht="12.75">
      <c r="A183" s="17">
        <f t="shared" si="14"/>
        <v>3</v>
      </c>
      <c r="B183" s="66"/>
      <c r="C183" s="52" t="s">
        <v>470</v>
      </c>
      <c r="D183" s="53"/>
      <c r="E183" s="41" t="s">
        <v>467</v>
      </c>
      <c r="F183" s="4" t="s">
        <v>421</v>
      </c>
    </row>
    <row r="184" spans="1:6" ht="12.75">
      <c r="A184" s="17">
        <f t="shared" si="14"/>
        <v>4</v>
      </c>
      <c r="B184" s="66"/>
      <c r="C184" s="52" t="s">
        <v>470</v>
      </c>
      <c r="D184" s="53"/>
      <c r="E184" s="41" t="s">
        <v>467</v>
      </c>
      <c r="F184" s="4" t="s">
        <v>422</v>
      </c>
    </row>
    <row r="185" spans="1:6" ht="12.75">
      <c r="A185" s="17">
        <f t="shared" si="14"/>
        <v>5</v>
      </c>
      <c r="B185" s="66"/>
      <c r="C185" s="52" t="s">
        <v>470</v>
      </c>
      <c r="D185" s="53" t="s">
        <v>280</v>
      </c>
      <c r="E185" s="41" t="s">
        <v>467</v>
      </c>
      <c r="F185" s="26" t="s">
        <v>423</v>
      </c>
    </row>
    <row r="186" spans="1:6" ht="12.75">
      <c r="A186" s="17">
        <f t="shared" si="14"/>
        <v>6</v>
      </c>
      <c r="B186" s="66"/>
      <c r="C186" s="52" t="s">
        <v>470</v>
      </c>
      <c r="D186" s="53" t="s">
        <v>280</v>
      </c>
      <c r="E186" s="41" t="s">
        <v>175</v>
      </c>
      <c r="F186" s="26" t="s">
        <v>424</v>
      </c>
    </row>
    <row r="187" spans="1:6" ht="12.75">
      <c r="A187" s="17">
        <f t="shared" si="14"/>
        <v>7</v>
      </c>
      <c r="B187" s="66"/>
      <c r="C187" s="52" t="s">
        <v>470</v>
      </c>
      <c r="D187" s="53" t="s">
        <v>280</v>
      </c>
      <c r="E187" s="41" t="s">
        <v>467</v>
      </c>
      <c r="F187" s="4" t="s">
        <v>425</v>
      </c>
    </row>
    <row r="188" spans="1:6" ht="12.75">
      <c r="A188" s="14" t="s">
        <v>534</v>
      </c>
      <c r="B188" s="13" t="s">
        <v>320</v>
      </c>
      <c r="C188" s="50"/>
      <c r="D188" s="50"/>
      <c r="E188" s="39"/>
      <c r="F188" s="15"/>
    </row>
    <row r="189" spans="1:6" ht="12.75">
      <c r="A189" s="17">
        <v>1</v>
      </c>
      <c r="B189" s="66"/>
      <c r="C189" s="52" t="s">
        <v>470</v>
      </c>
      <c r="D189" s="53" t="s">
        <v>280</v>
      </c>
      <c r="E189" s="41" t="s">
        <v>175</v>
      </c>
      <c r="F189" s="27" t="s">
        <v>426</v>
      </c>
    </row>
    <row r="190" spans="1:6" ht="12.75">
      <c r="A190" s="17">
        <f>SUM(A189+1)</f>
        <v>2</v>
      </c>
      <c r="B190" s="66"/>
      <c r="C190" s="52" t="s">
        <v>470</v>
      </c>
      <c r="D190" s="53" t="s">
        <v>280</v>
      </c>
      <c r="E190" s="41" t="s">
        <v>485</v>
      </c>
      <c r="F190" s="27" t="s">
        <v>464</v>
      </c>
    </row>
    <row r="191" spans="1:6" ht="12.75">
      <c r="A191" s="17">
        <f>SUM(A190+1)</f>
        <v>3</v>
      </c>
      <c r="B191" s="66"/>
      <c r="C191" s="52" t="s">
        <v>470</v>
      </c>
      <c r="D191" s="53" t="s">
        <v>280</v>
      </c>
      <c r="E191" s="41" t="s">
        <v>176</v>
      </c>
      <c r="F191" s="27" t="s">
        <v>427</v>
      </c>
    </row>
    <row r="192" spans="1:6" ht="12.75">
      <c r="A192" s="17">
        <f>SUM(A191+1)</f>
        <v>4</v>
      </c>
      <c r="B192" s="66"/>
      <c r="C192" s="52" t="s">
        <v>470</v>
      </c>
      <c r="D192" s="53" t="s">
        <v>280</v>
      </c>
      <c r="E192" s="41" t="s">
        <v>177</v>
      </c>
      <c r="F192" s="27" t="s">
        <v>465</v>
      </c>
    </row>
    <row r="193" spans="1:6" ht="12.75">
      <c r="A193" s="17">
        <f>SUM(A192+1)</f>
        <v>5</v>
      </c>
      <c r="B193" s="66"/>
      <c r="C193" s="52" t="s">
        <v>470</v>
      </c>
      <c r="D193" s="53" t="s">
        <v>279</v>
      </c>
      <c r="E193" s="41" t="s">
        <v>343</v>
      </c>
      <c r="F193" s="27" t="s">
        <v>428</v>
      </c>
    </row>
    <row r="194" spans="1:6" ht="12.75">
      <c r="A194" s="14" t="s">
        <v>535</v>
      </c>
      <c r="B194" s="13" t="s">
        <v>516</v>
      </c>
      <c r="C194" s="50"/>
      <c r="D194" s="50"/>
      <c r="E194" s="39"/>
      <c r="F194" s="15"/>
    </row>
    <row r="195" spans="1:6" ht="12.75">
      <c r="A195" s="17">
        <v>1</v>
      </c>
      <c r="B195" s="66"/>
      <c r="C195" s="52" t="s">
        <v>470</v>
      </c>
      <c r="D195" s="53" t="s">
        <v>280</v>
      </c>
      <c r="E195" s="41" t="s">
        <v>477</v>
      </c>
      <c r="F195" s="26" t="s">
        <v>429</v>
      </c>
    </row>
    <row r="196" spans="1:6" ht="12.75">
      <c r="A196" s="17">
        <f>SUM(A195+1)</f>
        <v>2</v>
      </c>
      <c r="B196" s="66"/>
      <c r="C196" s="52" t="s">
        <v>470</v>
      </c>
      <c r="D196" s="53" t="s">
        <v>280</v>
      </c>
      <c r="E196" s="41" t="s">
        <v>478</v>
      </c>
      <c r="F196" s="26" t="s">
        <v>430</v>
      </c>
    </row>
    <row r="197" spans="1:6" ht="12.75">
      <c r="A197" s="17">
        <f>SUM(A196+1)</f>
        <v>3</v>
      </c>
      <c r="B197" s="66"/>
      <c r="C197" s="52" t="s">
        <v>470</v>
      </c>
      <c r="D197" s="53" t="s">
        <v>281</v>
      </c>
      <c r="E197" s="41" t="s">
        <v>481</v>
      </c>
      <c r="F197" s="27" t="s">
        <v>431</v>
      </c>
    </row>
    <row r="198" spans="1:6" ht="12.75">
      <c r="A198" s="14" t="s">
        <v>536</v>
      </c>
      <c r="B198" s="13" t="s">
        <v>321</v>
      </c>
      <c r="C198" s="50"/>
      <c r="D198" s="50"/>
      <c r="E198" s="39"/>
      <c r="F198" s="15"/>
    </row>
    <row r="199" spans="1:6" ht="12.75">
      <c r="A199" s="17">
        <v>1</v>
      </c>
      <c r="B199" s="66"/>
      <c r="C199" s="52" t="s">
        <v>470</v>
      </c>
      <c r="D199" s="53" t="s">
        <v>280</v>
      </c>
      <c r="E199" s="41" t="s">
        <v>467</v>
      </c>
      <c r="F199" s="27" t="s">
        <v>432</v>
      </c>
    </row>
    <row r="200" spans="1:6" ht="12.75">
      <c r="A200" s="17">
        <f>SUM(A199+1)</f>
        <v>2</v>
      </c>
      <c r="B200" s="66"/>
      <c r="C200" s="52" t="s">
        <v>470</v>
      </c>
      <c r="D200" s="53" t="s">
        <v>280</v>
      </c>
      <c r="E200" s="41" t="s">
        <v>175</v>
      </c>
      <c r="F200" s="26" t="s">
        <v>433</v>
      </c>
    </row>
    <row r="201" spans="1:6" ht="12.75">
      <c r="A201" s="17">
        <f aca="true" t="shared" si="15" ref="A201:A206">SUM(A200+1)</f>
        <v>3</v>
      </c>
      <c r="B201" s="66"/>
      <c r="C201" s="52" t="s">
        <v>470</v>
      </c>
      <c r="D201" s="53" t="s">
        <v>279</v>
      </c>
      <c r="E201" s="41" t="s">
        <v>467</v>
      </c>
      <c r="F201" s="27" t="s">
        <v>434</v>
      </c>
    </row>
    <row r="202" spans="1:6" ht="12.75">
      <c r="A202" s="17">
        <f t="shared" si="15"/>
        <v>4</v>
      </c>
      <c r="B202" s="66"/>
      <c r="C202" s="52" t="s">
        <v>470</v>
      </c>
      <c r="D202" s="53" t="s">
        <v>279</v>
      </c>
      <c r="E202" s="41" t="s">
        <v>503</v>
      </c>
      <c r="F202" s="27" t="s">
        <v>435</v>
      </c>
    </row>
    <row r="203" spans="1:6" ht="12.75">
      <c r="A203" s="17">
        <f t="shared" si="15"/>
        <v>5</v>
      </c>
      <c r="B203" s="66"/>
      <c r="C203" s="52" t="s">
        <v>470</v>
      </c>
      <c r="D203" s="53" t="s">
        <v>279</v>
      </c>
      <c r="E203" s="41" t="s">
        <v>443</v>
      </c>
      <c r="F203" s="27" t="s">
        <v>436</v>
      </c>
    </row>
    <row r="204" spans="1:6" ht="12.75">
      <c r="A204" s="17">
        <f t="shared" si="15"/>
        <v>6</v>
      </c>
      <c r="B204" s="66"/>
      <c r="C204" s="52" t="s">
        <v>470</v>
      </c>
      <c r="D204" s="53" t="s">
        <v>280</v>
      </c>
      <c r="E204" s="41" t="s">
        <v>443</v>
      </c>
      <c r="F204" s="26" t="s">
        <v>437</v>
      </c>
    </row>
    <row r="205" spans="1:6" ht="12.75">
      <c r="A205" s="17">
        <f t="shared" si="15"/>
        <v>7</v>
      </c>
      <c r="B205" s="66"/>
      <c r="C205" s="52" t="s">
        <v>470</v>
      </c>
      <c r="D205" s="53" t="s">
        <v>280</v>
      </c>
      <c r="E205" s="41" t="s">
        <v>443</v>
      </c>
      <c r="F205" s="26" t="s">
        <v>438</v>
      </c>
    </row>
    <row r="206" spans="1:6" ht="12.75">
      <c r="A206" s="17">
        <f t="shared" si="15"/>
        <v>8</v>
      </c>
      <c r="B206" s="66"/>
      <c r="C206" s="52" t="s">
        <v>470</v>
      </c>
      <c r="D206" s="53" t="s">
        <v>280</v>
      </c>
      <c r="E206" s="41" t="s">
        <v>477</v>
      </c>
      <c r="F206" s="26" t="s">
        <v>439</v>
      </c>
    </row>
    <row r="207" spans="1:6" ht="12.75">
      <c r="A207" s="14" t="s">
        <v>537</v>
      </c>
      <c r="B207" s="13" t="s">
        <v>273</v>
      </c>
      <c r="C207" s="50"/>
      <c r="D207" s="50"/>
      <c r="E207" s="39"/>
      <c r="F207" s="15"/>
    </row>
    <row r="208" spans="1:6" ht="12.75">
      <c r="A208" s="17">
        <v>1</v>
      </c>
      <c r="B208" s="66"/>
      <c r="C208" s="52" t="s">
        <v>470</v>
      </c>
      <c r="D208" s="85" t="s">
        <v>279</v>
      </c>
      <c r="E208" s="41" t="s">
        <v>481</v>
      </c>
      <c r="F208" s="26" t="s">
        <v>440</v>
      </c>
    </row>
    <row r="209" spans="1:6" ht="12.75">
      <c r="A209" s="17">
        <f>SUM(A208+1)</f>
        <v>2</v>
      </c>
      <c r="B209" s="66"/>
      <c r="C209" s="52" t="s">
        <v>470</v>
      </c>
      <c r="D209" s="85" t="s">
        <v>279</v>
      </c>
      <c r="E209" s="41" t="s">
        <v>169</v>
      </c>
      <c r="F209" s="27" t="s">
        <v>441</v>
      </c>
    </row>
    <row r="210" spans="1:6" ht="38.25">
      <c r="A210" s="17">
        <f>SUM(A209+1)</f>
        <v>3</v>
      </c>
      <c r="B210" s="66"/>
      <c r="C210" s="52" t="s">
        <v>470</v>
      </c>
      <c r="D210" s="85" t="s">
        <v>281</v>
      </c>
      <c r="E210" s="41" t="s">
        <v>488</v>
      </c>
      <c r="F210" s="27" t="s">
        <v>466</v>
      </c>
    </row>
    <row r="211" spans="1:6" ht="12.75">
      <c r="A211" s="14"/>
      <c r="B211" s="13"/>
      <c r="C211" s="50"/>
      <c r="D211" s="50"/>
      <c r="E211" s="39"/>
      <c r="F211" s="15"/>
    </row>
    <row r="212" spans="1:6" ht="12.75">
      <c r="A212" s="60"/>
      <c r="B212" s="61"/>
      <c r="C212" s="62"/>
      <c r="D212" s="62"/>
      <c r="E212" s="59"/>
      <c r="F212" s="63"/>
    </row>
    <row r="213" spans="1:6" ht="20.25">
      <c r="A213" s="7" t="s">
        <v>753</v>
      </c>
      <c r="B213" s="1"/>
      <c r="C213" s="57"/>
      <c r="D213" s="48"/>
      <c r="E213" s="69"/>
      <c r="F213" s="10"/>
    </row>
    <row r="214" spans="1:3" ht="20.25">
      <c r="A214" s="8" t="s">
        <v>492</v>
      </c>
      <c r="C214" s="30" t="s">
        <v>444</v>
      </c>
    </row>
    <row r="215" spans="1:3" ht="20.25">
      <c r="A215" s="8" t="s">
        <v>493</v>
      </c>
      <c r="C215" s="20">
        <v>39235</v>
      </c>
    </row>
    <row r="216" spans="1:3" ht="20.25">
      <c r="A216" s="8" t="s">
        <v>495</v>
      </c>
      <c r="C216" s="31" t="s">
        <v>445</v>
      </c>
    </row>
    <row r="218" spans="1:6" ht="20.25">
      <c r="A218" s="7" t="s">
        <v>652</v>
      </c>
      <c r="B218" s="1"/>
      <c r="C218" s="49"/>
      <c r="D218" s="49"/>
      <c r="E218" s="38"/>
      <c r="F218" s="11"/>
    </row>
    <row r="219" spans="1:6" ht="28.5" customHeight="1">
      <c r="A219" s="18" t="s">
        <v>497</v>
      </c>
      <c r="B219" s="35" t="s">
        <v>498</v>
      </c>
      <c r="C219" s="33" t="s">
        <v>276</v>
      </c>
      <c r="D219" s="33" t="s">
        <v>316</v>
      </c>
      <c r="E219" s="34" t="s">
        <v>468</v>
      </c>
      <c r="F219" s="33" t="s">
        <v>499</v>
      </c>
    </row>
    <row r="220" spans="1:6" ht="12.75" hidden="1">
      <c r="A220" s="14" t="s">
        <v>519</v>
      </c>
      <c r="B220" s="13" t="s">
        <v>501</v>
      </c>
      <c r="C220" s="50"/>
      <c r="D220" s="50"/>
      <c r="E220" s="39"/>
      <c r="F220" s="70"/>
    </row>
    <row r="221" spans="1:6" ht="12.75">
      <c r="A221" s="17">
        <v>1</v>
      </c>
      <c r="B221" s="66"/>
      <c r="C221" s="53" t="s">
        <v>274</v>
      </c>
      <c r="D221" s="53" t="s">
        <v>280</v>
      </c>
      <c r="E221" s="41" t="s">
        <v>477</v>
      </c>
      <c r="F221" s="12" t="s">
        <v>754</v>
      </c>
    </row>
    <row r="222" spans="1:6" ht="12.75">
      <c r="A222" s="17">
        <f aca="true" t="shared" si="16" ref="A222:A230">SUM(A221+1)</f>
        <v>2</v>
      </c>
      <c r="B222" s="66"/>
      <c r="C222" s="53" t="s">
        <v>274</v>
      </c>
      <c r="D222" s="54"/>
      <c r="E222" s="41" t="s">
        <v>482</v>
      </c>
      <c r="F222" s="12" t="s">
        <v>755</v>
      </c>
    </row>
    <row r="223" spans="1:6" ht="12.75">
      <c r="A223" s="17">
        <f t="shared" si="16"/>
        <v>3</v>
      </c>
      <c r="B223" s="66"/>
      <c r="C223" s="53" t="s">
        <v>274</v>
      </c>
      <c r="D223" s="53" t="s">
        <v>279</v>
      </c>
      <c r="E223" s="41" t="s">
        <v>477</v>
      </c>
      <c r="F223" s="12" t="s">
        <v>756</v>
      </c>
    </row>
    <row r="224" spans="1:6" ht="12.75">
      <c r="A224" s="17">
        <f t="shared" si="16"/>
        <v>4</v>
      </c>
      <c r="B224" s="66"/>
      <c r="C224" s="53" t="s">
        <v>274</v>
      </c>
      <c r="D224" s="53" t="s">
        <v>279</v>
      </c>
      <c r="E224" s="41" t="s">
        <v>921</v>
      </c>
      <c r="F224" s="12" t="s">
        <v>757</v>
      </c>
    </row>
    <row r="225" spans="1:6" ht="12.75">
      <c r="A225" s="17">
        <f t="shared" si="16"/>
        <v>5</v>
      </c>
      <c r="B225" s="66"/>
      <c r="C225" s="53" t="s">
        <v>274</v>
      </c>
      <c r="D225" s="53" t="s">
        <v>280</v>
      </c>
      <c r="E225" s="41" t="s">
        <v>921</v>
      </c>
      <c r="F225" s="12" t="s">
        <v>758</v>
      </c>
    </row>
    <row r="226" spans="1:6" ht="12.75">
      <c r="A226" s="17">
        <f t="shared" si="16"/>
        <v>6</v>
      </c>
      <c r="B226" s="66"/>
      <c r="C226" s="53" t="s">
        <v>274</v>
      </c>
      <c r="D226" s="53" t="s">
        <v>280</v>
      </c>
      <c r="E226" s="41" t="s">
        <v>922</v>
      </c>
      <c r="F226" s="12" t="s">
        <v>759</v>
      </c>
    </row>
    <row r="227" spans="1:6" ht="12.75">
      <c r="A227" s="17">
        <f t="shared" si="16"/>
        <v>7</v>
      </c>
      <c r="B227" s="66"/>
      <c r="C227" s="53" t="s">
        <v>274</v>
      </c>
      <c r="D227" s="53" t="s">
        <v>280</v>
      </c>
      <c r="E227" s="41" t="s">
        <v>923</v>
      </c>
      <c r="F227" s="12" t="s">
        <v>760</v>
      </c>
    </row>
    <row r="228" spans="1:6" ht="12.75">
      <c r="A228" s="17">
        <f t="shared" si="16"/>
        <v>8</v>
      </c>
      <c r="B228" s="66"/>
      <c r="C228" s="53" t="s">
        <v>274</v>
      </c>
      <c r="D228" s="53" t="s">
        <v>280</v>
      </c>
      <c r="E228" s="41" t="s">
        <v>791</v>
      </c>
      <c r="F228" s="12" t="s">
        <v>761</v>
      </c>
    </row>
    <row r="229" spans="1:6" ht="25.5">
      <c r="A229" s="17">
        <f t="shared" si="16"/>
        <v>9</v>
      </c>
      <c r="B229" s="66"/>
      <c r="C229" s="53" t="s">
        <v>274</v>
      </c>
      <c r="D229" s="53" t="s">
        <v>280</v>
      </c>
      <c r="E229" s="41" t="s">
        <v>924</v>
      </c>
      <c r="F229" s="12" t="s">
        <v>919</v>
      </c>
    </row>
    <row r="230" spans="1:6" ht="12.75">
      <c r="A230" s="17">
        <f t="shared" si="16"/>
        <v>10</v>
      </c>
      <c r="B230" s="66"/>
      <c r="C230" s="53" t="s">
        <v>274</v>
      </c>
      <c r="D230" s="53" t="s">
        <v>280</v>
      </c>
      <c r="E230" s="41" t="s">
        <v>925</v>
      </c>
      <c r="F230" s="12" t="s">
        <v>920</v>
      </c>
    </row>
    <row r="231" spans="1:6" ht="12.75">
      <c r="A231" s="14" t="s">
        <v>520</v>
      </c>
      <c r="B231" s="13" t="s">
        <v>502</v>
      </c>
      <c r="C231" s="50"/>
      <c r="D231" s="50"/>
      <c r="E231" s="39"/>
      <c r="F231" s="15"/>
    </row>
    <row r="232" spans="1:6" ht="12.75">
      <c r="A232" s="17">
        <v>1</v>
      </c>
      <c r="B232" s="66"/>
      <c r="C232" s="53" t="s">
        <v>274</v>
      </c>
      <c r="D232" s="53" t="s">
        <v>279</v>
      </c>
      <c r="E232" s="41" t="s">
        <v>50</v>
      </c>
      <c r="F232" s="12" t="s">
        <v>926</v>
      </c>
    </row>
    <row r="233" spans="1:6" ht="12.75">
      <c r="A233" s="17">
        <f aca="true" t="shared" si="17" ref="A233:A239">SUM(A232+1)</f>
        <v>2</v>
      </c>
      <c r="B233" s="66"/>
      <c r="C233" s="53" t="s">
        <v>274</v>
      </c>
      <c r="D233" s="53" t="s">
        <v>279</v>
      </c>
      <c r="E233" s="41" t="s">
        <v>502</v>
      </c>
      <c r="F233" s="12" t="s">
        <v>927</v>
      </c>
    </row>
    <row r="234" spans="1:6" ht="12.75">
      <c r="A234" s="17">
        <f t="shared" si="17"/>
        <v>3</v>
      </c>
      <c r="B234" s="66"/>
      <c r="C234" s="53" t="s">
        <v>274</v>
      </c>
      <c r="D234" s="53" t="s">
        <v>280</v>
      </c>
      <c r="E234" s="41" t="s">
        <v>502</v>
      </c>
      <c r="F234" s="12" t="s">
        <v>928</v>
      </c>
    </row>
    <row r="235" spans="1:6" ht="12.75">
      <c r="A235" s="17">
        <f t="shared" si="17"/>
        <v>4</v>
      </c>
      <c r="B235" s="66"/>
      <c r="C235" s="53" t="s">
        <v>274</v>
      </c>
      <c r="D235" s="53" t="s">
        <v>280</v>
      </c>
      <c r="E235" s="41" t="s">
        <v>477</v>
      </c>
      <c r="F235" s="12" t="s">
        <v>929</v>
      </c>
    </row>
    <row r="236" spans="1:6" ht="12.75">
      <c r="A236" s="17">
        <f t="shared" si="17"/>
        <v>5</v>
      </c>
      <c r="B236" s="66"/>
      <c r="C236" s="53" t="s">
        <v>274</v>
      </c>
      <c r="D236" s="53" t="s">
        <v>280</v>
      </c>
      <c r="E236" s="41" t="s">
        <v>502</v>
      </c>
      <c r="F236" s="12" t="s">
        <v>930</v>
      </c>
    </row>
    <row r="237" spans="1:6" ht="12.75">
      <c r="A237" s="17">
        <f t="shared" si="17"/>
        <v>6</v>
      </c>
      <c r="B237" s="66"/>
      <c r="C237" s="53" t="s">
        <v>274</v>
      </c>
      <c r="D237" s="53" t="s">
        <v>280</v>
      </c>
      <c r="E237" s="41" t="s">
        <v>1212</v>
      </c>
      <c r="F237" s="12" t="s">
        <v>931</v>
      </c>
    </row>
    <row r="238" spans="1:6" ht="12.75">
      <c r="A238" s="17">
        <f t="shared" si="17"/>
        <v>7</v>
      </c>
      <c r="B238" s="66"/>
      <c r="C238" s="53" t="s">
        <v>274</v>
      </c>
      <c r="D238" s="53" t="s">
        <v>280</v>
      </c>
      <c r="E238" s="41" t="s">
        <v>50</v>
      </c>
      <c r="F238" s="12" t="s">
        <v>932</v>
      </c>
    </row>
    <row r="239" spans="1:6" ht="12.75">
      <c r="A239" s="17">
        <f t="shared" si="17"/>
        <v>8</v>
      </c>
      <c r="B239" s="66"/>
      <c r="C239" s="53" t="s">
        <v>274</v>
      </c>
      <c r="D239" s="53" t="s">
        <v>280</v>
      </c>
      <c r="E239" s="41" t="s">
        <v>502</v>
      </c>
      <c r="F239" s="12" t="s">
        <v>933</v>
      </c>
    </row>
    <row r="240" spans="1:6" ht="12.75">
      <c r="A240" s="17"/>
      <c r="B240" s="66"/>
      <c r="C240" s="53" t="s">
        <v>274</v>
      </c>
      <c r="D240" s="53" t="s">
        <v>280</v>
      </c>
      <c r="E240" s="41" t="s">
        <v>502</v>
      </c>
      <c r="F240" s="71" t="s">
        <v>934</v>
      </c>
    </row>
    <row r="241" spans="1:6" ht="12.75">
      <c r="A241" s="14" t="s">
        <v>521</v>
      </c>
      <c r="B241" s="13" t="s">
        <v>503</v>
      </c>
      <c r="C241" s="50"/>
      <c r="D241" s="50"/>
      <c r="E241" s="39"/>
      <c r="F241" s="15"/>
    </row>
    <row r="242" spans="1:6" ht="12.75">
      <c r="A242" s="17">
        <v>1</v>
      </c>
      <c r="B242" s="66"/>
      <c r="C242" s="53" t="s">
        <v>274</v>
      </c>
      <c r="D242" s="53" t="s">
        <v>280</v>
      </c>
      <c r="E242" s="41" t="s">
        <v>475</v>
      </c>
      <c r="F242" s="12" t="s">
        <v>935</v>
      </c>
    </row>
    <row r="243" spans="1:6" ht="12.75">
      <c r="A243" s="17">
        <f>SUM(A242+1)</f>
        <v>2</v>
      </c>
      <c r="B243" s="66"/>
      <c r="C243" s="53" t="s">
        <v>274</v>
      </c>
      <c r="D243" s="53" t="s">
        <v>279</v>
      </c>
      <c r="E243" s="41" t="s">
        <v>503</v>
      </c>
      <c r="F243" s="12" t="s">
        <v>936</v>
      </c>
    </row>
    <row r="244" spans="1:6" ht="25.5">
      <c r="A244" s="17">
        <f>SUM(A243+1)</f>
        <v>3</v>
      </c>
      <c r="B244" s="66"/>
      <c r="C244" s="53" t="s">
        <v>274</v>
      </c>
      <c r="D244" s="53" t="s">
        <v>281</v>
      </c>
      <c r="E244" s="41" t="s">
        <v>485</v>
      </c>
      <c r="F244" s="12" t="s">
        <v>937</v>
      </c>
    </row>
    <row r="245" spans="1:6" ht="12.75">
      <c r="A245" s="17">
        <f>SUM(A244+1)</f>
        <v>4</v>
      </c>
      <c r="B245" s="66"/>
      <c r="C245" s="53" t="s">
        <v>274</v>
      </c>
      <c r="D245" s="53" t="s">
        <v>280</v>
      </c>
      <c r="E245" s="41" t="s">
        <v>477</v>
      </c>
      <c r="F245" s="12" t="s">
        <v>938</v>
      </c>
    </row>
    <row r="246" spans="1:6" ht="12.75">
      <c r="A246" s="14" t="s">
        <v>522</v>
      </c>
      <c r="B246" s="13" t="s">
        <v>504</v>
      </c>
      <c r="C246" s="50"/>
      <c r="D246" s="50"/>
      <c r="E246" s="39"/>
      <c r="F246" s="15"/>
    </row>
    <row r="247" spans="1:6" ht="12.75">
      <c r="A247" s="17">
        <v>1</v>
      </c>
      <c r="B247" s="66"/>
      <c r="C247" s="53" t="s">
        <v>274</v>
      </c>
      <c r="D247" s="53" t="s">
        <v>280</v>
      </c>
      <c r="E247" s="41" t="s">
        <v>477</v>
      </c>
      <c r="F247" s="12" t="s">
        <v>939</v>
      </c>
    </row>
    <row r="248" spans="1:6" ht="12.75">
      <c r="A248" s="17">
        <f aca="true" t="shared" si="18" ref="A248:A255">SUM(A247+1)</f>
        <v>2</v>
      </c>
      <c r="B248" s="66"/>
      <c r="C248" s="53" t="s">
        <v>274</v>
      </c>
      <c r="D248" s="53" t="s">
        <v>279</v>
      </c>
      <c r="E248" s="41" t="s">
        <v>477</v>
      </c>
      <c r="F248" s="12" t="s">
        <v>940</v>
      </c>
    </row>
    <row r="249" spans="1:6" ht="12.75">
      <c r="A249" s="17">
        <f t="shared" si="18"/>
        <v>3</v>
      </c>
      <c r="B249" s="66"/>
      <c r="C249" s="53" t="s">
        <v>274</v>
      </c>
      <c r="D249" s="53" t="s">
        <v>279</v>
      </c>
      <c r="E249" s="41" t="s">
        <v>175</v>
      </c>
      <c r="F249" s="12" t="s">
        <v>941</v>
      </c>
    </row>
    <row r="250" spans="1:6" ht="12.75">
      <c r="A250" s="17">
        <f t="shared" si="18"/>
        <v>4</v>
      </c>
      <c r="B250" s="66"/>
      <c r="C250" s="53" t="s">
        <v>274</v>
      </c>
      <c r="D250" s="53" t="s">
        <v>279</v>
      </c>
      <c r="E250" s="41" t="s">
        <v>475</v>
      </c>
      <c r="F250" s="12" t="s">
        <v>942</v>
      </c>
    </row>
    <row r="251" spans="1:6" ht="12.75">
      <c r="A251" s="17">
        <f t="shared" si="18"/>
        <v>5</v>
      </c>
      <c r="B251" s="66"/>
      <c r="C251" s="53" t="s">
        <v>274</v>
      </c>
      <c r="D251" s="53" t="s">
        <v>280</v>
      </c>
      <c r="E251" s="41" t="s">
        <v>467</v>
      </c>
      <c r="F251" s="12" t="s">
        <v>943</v>
      </c>
    </row>
    <row r="252" spans="1:6" ht="12.75">
      <c r="A252" s="17">
        <f t="shared" si="18"/>
        <v>6</v>
      </c>
      <c r="B252" s="66"/>
      <c r="C252" s="53" t="s">
        <v>274</v>
      </c>
      <c r="D252" s="53" t="s">
        <v>280</v>
      </c>
      <c r="E252" s="41" t="s">
        <v>477</v>
      </c>
      <c r="F252" s="12" t="s">
        <v>944</v>
      </c>
    </row>
    <row r="253" spans="1:6" ht="12.75">
      <c r="A253" s="17">
        <f t="shared" si="18"/>
        <v>7</v>
      </c>
      <c r="B253" s="66"/>
      <c r="C253" s="53" t="s">
        <v>274</v>
      </c>
      <c r="D253" s="53" t="s">
        <v>280</v>
      </c>
      <c r="E253" s="41" t="s">
        <v>467</v>
      </c>
      <c r="F253" s="12" t="s">
        <v>945</v>
      </c>
    </row>
    <row r="254" spans="1:6" ht="12.75">
      <c r="A254" s="17">
        <f t="shared" si="18"/>
        <v>8</v>
      </c>
      <c r="B254" s="66"/>
      <c r="C254" s="53" t="s">
        <v>274</v>
      </c>
      <c r="D254" s="53" t="s">
        <v>280</v>
      </c>
      <c r="E254" s="41" t="s">
        <v>467</v>
      </c>
      <c r="F254" s="12" t="s">
        <v>946</v>
      </c>
    </row>
    <row r="255" spans="1:6" ht="12.75">
      <c r="A255" s="17">
        <f t="shared" si="18"/>
        <v>9</v>
      </c>
      <c r="B255" s="66"/>
      <c r="C255" s="53" t="s">
        <v>274</v>
      </c>
      <c r="D255" s="53" t="s">
        <v>280</v>
      </c>
      <c r="E255" s="41" t="s">
        <v>52</v>
      </c>
      <c r="F255" s="12" t="s">
        <v>947</v>
      </c>
    </row>
    <row r="256" spans="1:6" ht="12.75">
      <c r="A256" s="14" t="s">
        <v>523</v>
      </c>
      <c r="B256" s="13" t="s">
        <v>505</v>
      </c>
      <c r="C256" s="50"/>
      <c r="D256" s="50"/>
      <c r="E256" s="39"/>
      <c r="F256" s="15"/>
    </row>
    <row r="257" spans="1:6" ht="12.75">
      <c r="A257" s="17">
        <v>1</v>
      </c>
      <c r="B257" s="66"/>
      <c r="C257" s="53" t="s">
        <v>274</v>
      </c>
      <c r="D257" s="53" t="s">
        <v>279</v>
      </c>
      <c r="E257" s="41" t="s">
        <v>477</v>
      </c>
      <c r="F257" s="12" t="s">
        <v>953</v>
      </c>
    </row>
    <row r="258" spans="1:6" ht="12.75">
      <c r="A258" s="17">
        <f>SUM(A257+1)</f>
        <v>2</v>
      </c>
      <c r="B258" s="66"/>
      <c r="C258" s="53" t="s">
        <v>274</v>
      </c>
      <c r="D258" s="53" t="s">
        <v>280</v>
      </c>
      <c r="E258" s="41" t="s">
        <v>503</v>
      </c>
      <c r="F258" s="12" t="s">
        <v>948</v>
      </c>
    </row>
    <row r="259" spans="1:6" ht="25.5">
      <c r="A259" s="17">
        <f>SUM(A258+1)</f>
        <v>3</v>
      </c>
      <c r="B259" s="66"/>
      <c r="C259" s="53" t="s">
        <v>274</v>
      </c>
      <c r="D259" s="53" t="s">
        <v>279</v>
      </c>
      <c r="E259" s="41" t="s">
        <v>503</v>
      </c>
      <c r="F259" s="12" t="s">
        <v>949</v>
      </c>
    </row>
    <row r="260" spans="1:6" ht="12.75">
      <c r="A260" s="17">
        <f>SUM(A259+1)</f>
        <v>4</v>
      </c>
      <c r="B260" s="66"/>
      <c r="C260" s="53" t="s">
        <v>274</v>
      </c>
      <c r="D260" s="53" t="s">
        <v>279</v>
      </c>
      <c r="E260" s="41" t="s">
        <v>477</v>
      </c>
      <c r="F260" s="12" t="s">
        <v>950</v>
      </c>
    </row>
    <row r="261" spans="1:6" ht="12.75">
      <c r="A261" s="17">
        <f>SUM(A260+1)</f>
        <v>5</v>
      </c>
      <c r="B261" s="66"/>
      <c r="C261" s="53" t="s">
        <v>274</v>
      </c>
      <c r="D261" s="53" t="s">
        <v>280</v>
      </c>
      <c r="E261" s="41" t="s">
        <v>792</v>
      </c>
      <c r="F261" s="12" t="s">
        <v>951</v>
      </c>
    </row>
    <row r="262" spans="1:6" ht="12.75">
      <c r="A262" s="17">
        <f>SUM(A261+1)</f>
        <v>6</v>
      </c>
      <c r="B262" s="66"/>
      <c r="C262" s="53" t="s">
        <v>274</v>
      </c>
      <c r="D262" s="53" t="s">
        <v>279</v>
      </c>
      <c r="E262" s="41" t="s">
        <v>477</v>
      </c>
      <c r="F262" s="12" t="s">
        <v>952</v>
      </c>
    </row>
    <row r="263" spans="1:6" ht="12.75">
      <c r="A263" s="14" t="s">
        <v>524</v>
      </c>
      <c r="B263" s="13" t="s">
        <v>506</v>
      </c>
      <c r="C263" s="50"/>
      <c r="D263" s="50"/>
      <c r="E263" s="39"/>
      <c r="F263" s="15"/>
    </row>
    <row r="264" spans="1:6" ht="12.75">
      <c r="A264" s="17">
        <v>1</v>
      </c>
      <c r="B264" s="66"/>
      <c r="C264" s="53" t="s">
        <v>274</v>
      </c>
      <c r="D264" s="67" t="s">
        <v>280</v>
      </c>
      <c r="E264" s="37" t="s">
        <v>53</v>
      </c>
      <c r="F264" s="12" t="s">
        <v>954</v>
      </c>
    </row>
    <row r="265" spans="1:6" ht="12.75">
      <c r="A265" s="17">
        <f aca="true" t="shared" si="19" ref="A265:A273">SUM(A264+1)</f>
        <v>2</v>
      </c>
      <c r="B265" s="66"/>
      <c r="C265" s="53" t="s">
        <v>274</v>
      </c>
      <c r="D265" s="53" t="s">
        <v>279</v>
      </c>
      <c r="E265" s="72" t="s">
        <v>793</v>
      </c>
      <c r="F265" s="12" t="s">
        <v>955</v>
      </c>
    </row>
    <row r="266" spans="1:6" ht="12.75">
      <c r="A266" s="17">
        <f t="shared" si="19"/>
        <v>3</v>
      </c>
      <c r="B266" s="66"/>
      <c r="C266" s="53" t="s">
        <v>274</v>
      </c>
      <c r="D266" s="53"/>
      <c r="E266" s="72" t="s">
        <v>467</v>
      </c>
      <c r="F266" s="12" t="s">
        <v>956</v>
      </c>
    </row>
    <row r="267" spans="1:6" ht="12.75">
      <c r="A267" s="17">
        <f t="shared" si="19"/>
        <v>4</v>
      </c>
      <c r="B267" s="66"/>
      <c r="C267" s="53" t="s">
        <v>274</v>
      </c>
      <c r="D267" s="53" t="s">
        <v>280</v>
      </c>
      <c r="E267" s="72" t="s">
        <v>477</v>
      </c>
      <c r="F267" s="12" t="s">
        <v>957</v>
      </c>
    </row>
    <row r="268" spans="1:6" ht="12.75">
      <c r="A268" s="17">
        <f t="shared" si="19"/>
        <v>5</v>
      </c>
      <c r="B268" s="66"/>
      <c r="C268" s="53" t="s">
        <v>274</v>
      </c>
      <c r="D268" s="53" t="s">
        <v>279</v>
      </c>
      <c r="E268" s="72" t="s">
        <v>1215</v>
      </c>
      <c r="F268" s="12" t="s">
        <v>958</v>
      </c>
    </row>
    <row r="269" spans="1:6" ht="25.5">
      <c r="A269" s="17">
        <f t="shared" si="19"/>
        <v>6</v>
      </c>
      <c r="B269" s="66"/>
      <c r="C269" s="53" t="s">
        <v>274</v>
      </c>
      <c r="D269" s="53" t="s">
        <v>279</v>
      </c>
      <c r="E269" s="72" t="s">
        <v>477</v>
      </c>
      <c r="F269" s="12" t="s">
        <v>959</v>
      </c>
    </row>
    <row r="270" spans="1:6" ht="12.75">
      <c r="A270" s="17">
        <f t="shared" si="19"/>
        <v>7</v>
      </c>
      <c r="B270" s="66"/>
      <c r="C270" s="53" t="s">
        <v>274</v>
      </c>
      <c r="D270" s="53" t="s">
        <v>280</v>
      </c>
      <c r="E270" s="72" t="s">
        <v>467</v>
      </c>
      <c r="F270" s="12" t="s">
        <v>960</v>
      </c>
    </row>
    <row r="271" spans="1:6" ht="12.75">
      <c r="A271" s="17">
        <f t="shared" si="19"/>
        <v>8</v>
      </c>
      <c r="B271" s="66"/>
      <c r="C271" s="53" t="s">
        <v>274</v>
      </c>
      <c r="D271" s="53" t="s">
        <v>280</v>
      </c>
      <c r="E271" s="72" t="s">
        <v>467</v>
      </c>
      <c r="F271" s="12" t="s">
        <v>961</v>
      </c>
    </row>
    <row r="272" spans="1:6" ht="12.75">
      <c r="A272" s="17">
        <f t="shared" si="19"/>
        <v>9</v>
      </c>
      <c r="B272" s="66"/>
      <c r="C272" s="53" t="s">
        <v>274</v>
      </c>
      <c r="D272" s="53" t="s">
        <v>279</v>
      </c>
      <c r="E272" s="72" t="s">
        <v>467</v>
      </c>
      <c r="F272" s="12" t="s">
        <v>962</v>
      </c>
    </row>
    <row r="273" spans="1:6" ht="12.75">
      <c r="A273" s="17">
        <f t="shared" si="19"/>
        <v>10</v>
      </c>
      <c r="B273" s="66"/>
      <c r="C273" s="53" t="s">
        <v>274</v>
      </c>
      <c r="D273" s="53" t="s">
        <v>280</v>
      </c>
      <c r="E273" s="72" t="s">
        <v>477</v>
      </c>
      <c r="F273" s="12" t="s">
        <v>963</v>
      </c>
    </row>
    <row r="274" spans="1:6" ht="12.75">
      <c r="A274" s="14" t="s">
        <v>525</v>
      </c>
      <c r="B274" s="13" t="s">
        <v>507</v>
      </c>
      <c r="C274" s="50"/>
      <c r="D274" s="50"/>
      <c r="E274" s="39"/>
      <c r="F274" s="15"/>
    </row>
    <row r="275" spans="1:6" ht="12.75">
      <c r="A275" s="17">
        <v>1</v>
      </c>
      <c r="B275" s="66"/>
      <c r="C275" s="53" t="s">
        <v>274</v>
      </c>
      <c r="D275" s="53" t="s">
        <v>279</v>
      </c>
      <c r="E275" s="41" t="s">
        <v>467</v>
      </c>
      <c r="F275" s="12" t="s">
        <v>964</v>
      </c>
    </row>
    <row r="276" spans="1:6" ht="12.75">
      <c r="A276" s="17">
        <f>SUM(A275+1)</f>
        <v>2</v>
      </c>
      <c r="B276" s="66"/>
      <c r="C276" s="53" t="s">
        <v>274</v>
      </c>
      <c r="D276" s="53" t="s">
        <v>280</v>
      </c>
      <c r="E276" s="41" t="s">
        <v>467</v>
      </c>
      <c r="F276" s="12" t="s">
        <v>965</v>
      </c>
    </row>
    <row r="277" spans="1:6" ht="12.75">
      <c r="A277" s="17">
        <f aca="true" t="shared" si="20" ref="A277:A282">SUM(A276+1)</f>
        <v>3</v>
      </c>
      <c r="B277" s="66"/>
      <c r="C277" s="53" t="s">
        <v>274</v>
      </c>
      <c r="D277" s="53" t="s">
        <v>280</v>
      </c>
      <c r="E277" s="41" t="s">
        <v>467</v>
      </c>
      <c r="F277" s="12" t="s">
        <v>966</v>
      </c>
    </row>
    <row r="278" spans="1:6" ht="12.75">
      <c r="A278" s="17">
        <f t="shared" si="20"/>
        <v>4</v>
      </c>
      <c r="B278" s="66"/>
      <c r="C278" s="53" t="s">
        <v>274</v>
      </c>
      <c r="D278" s="53" t="s">
        <v>280</v>
      </c>
      <c r="E278" s="41" t="s">
        <v>477</v>
      </c>
      <c r="F278" s="12" t="s">
        <v>967</v>
      </c>
    </row>
    <row r="279" spans="1:6" ht="25.5">
      <c r="A279" s="17">
        <f t="shared" si="20"/>
        <v>5</v>
      </c>
      <c r="B279" s="66"/>
      <c r="C279" s="53" t="s">
        <v>274</v>
      </c>
      <c r="D279" s="53" t="s">
        <v>280</v>
      </c>
      <c r="E279" s="41" t="s">
        <v>467</v>
      </c>
      <c r="F279" s="12" t="s">
        <v>968</v>
      </c>
    </row>
    <row r="280" spans="1:6" ht="12.75">
      <c r="A280" s="17">
        <f t="shared" si="20"/>
        <v>6</v>
      </c>
      <c r="B280" s="66"/>
      <c r="C280" s="53" t="s">
        <v>274</v>
      </c>
      <c r="D280" s="53" t="s">
        <v>280</v>
      </c>
      <c r="E280" s="41" t="s">
        <v>477</v>
      </c>
      <c r="F280" s="12" t="s">
        <v>969</v>
      </c>
    </row>
    <row r="281" spans="1:6" ht="12.75">
      <c r="A281" s="17">
        <f t="shared" si="20"/>
        <v>7</v>
      </c>
      <c r="B281" s="66"/>
      <c r="C281" s="53" t="s">
        <v>274</v>
      </c>
      <c r="D281" s="53" t="s">
        <v>280</v>
      </c>
      <c r="E281" s="41" t="s">
        <v>477</v>
      </c>
      <c r="F281" s="12" t="s">
        <v>970</v>
      </c>
    </row>
    <row r="282" spans="1:6" ht="12.75">
      <c r="A282" s="17">
        <f t="shared" si="20"/>
        <v>8</v>
      </c>
      <c r="B282" s="66"/>
      <c r="C282" s="53" t="s">
        <v>274</v>
      </c>
      <c r="D282" s="53" t="s">
        <v>280</v>
      </c>
      <c r="E282" s="41" t="s">
        <v>477</v>
      </c>
      <c r="F282" s="12" t="s">
        <v>971</v>
      </c>
    </row>
    <row r="283" spans="1:6" ht="12.75">
      <c r="A283" s="14" t="s">
        <v>526</v>
      </c>
      <c r="B283" s="13" t="s">
        <v>508</v>
      </c>
      <c r="C283" s="50"/>
      <c r="D283" s="50"/>
      <c r="E283" s="39"/>
      <c r="F283" s="15"/>
    </row>
    <row r="284" spans="1:6" ht="12.75">
      <c r="A284" s="17">
        <v>1</v>
      </c>
      <c r="B284" s="66"/>
      <c r="C284" s="53" t="s">
        <v>274</v>
      </c>
      <c r="D284" s="53" t="s">
        <v>279</v>
      </c>
      <c r="E284" s="41" t="s">
        <v>503</v>
      </c>
      <c r="F284" s="12" t="s">
        <v>972</v>
      </c>
    </row>
    <row r="285" spans="1:6" ht="12.75">
      <c r="A285" s="17">
        <f>SUM(A284+1)</f>
        <v>2</v>
      </c>
      <c r="B285" s="66"/>
      <c r="C285" s="53" t="s">
        <v>274</v>
      </c>
      <c r="D285" s="53" t="s">
        <v>280</v>
      </c>
      <c r="E285" s="41" t="s">
        <v>467</v>
      </c>
      <c r="F285" s="12" t="s">
        <v>973</v>
      </c>
    </row>
    <row r="286" spans="1:6" ht="12.75">
      <c r="A286" s="17">
        <f>SUM(A285+1)</f>
        <v>3</v>
      </c>
      <c r="B286" s="66"/>
      <c r="C286" s="53" t="s">
        <v>274</v>
      </c>
      <c r="D286" s="53" t="s">
        <v>280</v>
      </c>
      <c r="E286" s="41" t="s">
        <v>478</v>
      </c>
      <c r="F286" s="12" t="s">
        <v>974</v>
      </c>
    </row>
    <row r="287" spans="1:6" ht="12.75">
      <c r="A287" s="17">
        <f>SUM(A286+1)</f>
        <v>4</v>
      </c>
      <c r="B287" s="66"/>
      <c r="C287" s="53" t="s">
        <v>274</v>
      </c>
      <c r="D287" s="53"/>
      <c r="E287" s="41" t="s">
        <v>467</v>
      </c>
      <c r="F287" s="12" t="s">
        <v>975</v>
      </c>
    </row>
    <row r="288" spans="1:6" ht="12.75">
      <c r="A288" s="17">
        <f>SUM(A287+1)</f>
        <v>5</v>
      </c>
      <c r="B288" s="66"/>
      <c r="C288" s="53" t="s">
        <v>274</v>
      </c>
      <c r="D288" s="53"/>
      <c r="E288" s="41" t="s">
        <v>467</v>
      </c>
      <c r="F288" s="12" t="s">
        <v>976</v>
      </c>
    </row>
    <row r="289" spans="1:6" ht="12.75">
      <c r="A289" s="14" t="s">
        <v>527</v>
      </c>
      <c r="B289" s="13" t="s">
        <v>509</v>
      </c>
      <c r="C289" s="50"/>
      <c r="D289" s="50"/>
      <c r="E289" s="39"/>
      <c r="F289" s="15"/>
    </row>
    <row r="290" spans="1:6" ht="12.75">
      <c r="A290" s="17">
        <v>1</v>
      </c>
      <c r="B290" s="66"/>
      <c r="C290" s="53" t="s">
        <v>274</v>
      </c>
      <c r="D290" s="53" t="s">
        <v>280</v>
      </c>
      <c r="E290" s="41" t="s">
        <v>477</v>
      </c>
      <c r="F290" s="12" t="s">
        <v>977</v>
      </c>
    </row>
    <row r="291" spans="1:6" ht="12.75">
      <c r="A291" s="17">
        <f>SUM(A290+1)</f>
        <v>2</v>
      </c>
      <c r="B291" s="66"/>
      <c r="C291" s="53" t="s">
        <v>274</v>
      </c>
      <c r="D291" s="53" t="s">
        <v>280</v>
      </c>
      <c r="E291" s="41" t="s">
        <v>477</v>
      </c>
      <c r="F291" s="12" t="s">
        <v>978</v>
      </c>
    </row>
    <row r="292" spans="1:6" ht="12.75">
      <c r="A292" s="17">
        <f>SUM(A291+1)</f>
        <v>3</v>
      </c>
      <c r="B292" s="66"/>
      <c r="C292" s="53" t="s">
        <v>274</v>
      </c>
      <c r="D292" s="53" t="s">
        <v>280</v>
      </c>
      <c r="E292" s="41" t="s">
        <v>467</v>
      </c>
      <c r="F292" s="12" t="s">
        <v>979</v>
      </c>
    </row>
    <row r="293" spans="1:6" ht="12.75">
      <c r="A293" s="17">
        <f>SUM(A292+1)</f>
        <v>4</v>
      </c>
      <c r="B293" s="66"/>
      <c r="C293" s="53" t="s">
        <v>274</v>
      </c>
      <c r="D293" s="53" t="s">
        <v>280</v>
      </c>
      <c r="E293" s="41" t="s">
        <v>477</v>
      </c>
      <c r="F293" s="12" t="s">
        <v>980</v>
      </c>
    </row>
    <row r="294" spans="1:6" ht="12.75">
      <c r="A294" s="17">
        <f>SUM(A293+1)</f>
        <v>5</v>
      </c>
      <c r="B294" s="66"/>
      <c r="C294" s="53" t="s">
        <v>274</v>
      </c>
      <c r="D294" s="53" t="s">
        <v>280</v>
      </c>
      <c r="E294" s="41" t="s">
        <v>467</v>
      </c>
      <c r="F294" s="12" t="s">
        <v>981</v>
      </c>
    </row>
    <row r="295" spans="1:6" ht="12.75">
      <c r="A295" s="17">
        <f>SUM(A294+1)</f>
        <v>6</v>
      </c>
      <c r="B295" s="66"/>
      <c r="C295" s="53" t="s">
        <v>274</v>
      </c>
      <c r="D295" s="53" t="s">
        <v>280</v>
      </c>
      <c r="E295" s="41" t="s">
        <v>57</v>
      </c>
      <c r="F295" s="12" t="s">
        <v>982</v>
      </c>
    </row>
    <row r="296" spans="1:6" ht="12.75">
      <c r="A296" s="14" t="s">
        <v>528</v>
      </c>
      <c r="B296" s="13" t="s">
        <v>510</v>
      </c>
      <c r="C296" s="50"/>
      <c r="D296" s="50"/>
      <c r="E296" s="39"/>
      <c r="F296" s="15"/>
    </row>
    <row r="297" spans="1:6" ht="12.75">
      <c r="A297" s="17">
        <v>1</v>
      </c>
      <c r="B297" s="66"/>
      <c r="C297" s="53" t="s">
        <v>274</v>
      </c>
      <c r="D297" s="53" t="s">
        <v>280</v>
      </c>
      <c r="E297" s="41" t="s">
        <v>477</v>
      </c>
      <c r="F297" s="12" t="s">
        <v>983</v>
      </c>
    </row>
    <row r="298" spans="1:6" ht="12.75">
      <c r="A298" s="17">
        <f aca="true" t="shared" si="21" ref="A298:A303">SUM(A297+1)</f>
        <v>2</v>
      </c>
      <c r="B298" s="66"/>
      <c r="C298" s="53" t="s">
        <v>274</v>
      </c>
      <c r="D298" s="53" t="s">
        <v>279</v>
      </c>
      <c r="E298" s="41" t="s">
        <v>59</v>
      </c>
      <c r="F298" s="12" t="s">
        <v>984</v>
      </c>
    </row>
    <row r="299" spans="1:6" ht="12.75">
      <c r="A299" s="17">
        <f t="shared" si="21"/>
        <v>3</v>
      </c>
      <c r="B299" s="66"/>
      <c r="C299" s="53" t="s">
        <v>274</v>
      </c>
      <c r="D299" s="53" t="s">
        <v>280</v>
      </c>
      <c r="E299" s="41" t="s">
        <v>467</v>
      </c>
      <c r="F299" s="12" t="s">
        <v>985</v>
      </c>
    </row>
    <row r="300" spans="1:6" ht="12.75">
      <c r="A300" s="17">
        <f t="shared" si="21"/>
        <v>4</v>
      </c>
      <c r="B300" s="66"/>
      <c r="C300" s="53" t="s">
        <v>274</v>
      </c>
      <c r="D300" s="53" t="s">
        <v>279</v>
      </c>
      <c r="E300" s="41" t="s">
        <v>59</v>
      </c>
      <c r="F300" s="12" t="s">
        <v>986</v>
      </c>
    </row>
    <row r="301" spans="1:6" ht="38.25">
      <c r="A301" s="17">
        <f t="shared" si="21"/>
        <v>5</v>
      </c>
      <c r="B301" s="66"/>
      <c r="C301" s="53" t="s">
        <v>274</v>
      </c>
      <c r="D301" s="53" t="s">
        <v>280</v>
      </c>
      <c r="E301" s="41" t="s">
        <v>924</v>
      </c>
      <c r="F301" s="12" t="s">
        <v>7</v>
      </c>
    </row>
    <row r="302" spans="1:6" ht="12.75">
      <c r="A302" s="17">
        <f t="shared" si="21"/>
        <v>6</v>
      </c>
      <c r="B302" s="66"/>
      <c r="C302" s="53" t="s">
        <v>274</v>
      </c>
      <c r="D302" s="55" t="s">
        <v>280</v>
      </c>
      <c r="E302" s="42" t="s">
        <v>443</v>
      </c>
      <c r="F302" s="12" t="s">
        <v>8</v>
      </c>
    </row>
    <row r="303" spans="1:6" ht="12.75">
      <c r="A303" s="17">
        <f t="shared" si="21"/>
        <v>7</v>
      </c>
      <c r="B303" s="66"/>
      <c r="C303" s="53" t="s">
        <v>274</v>
      </c>
      <c r="D303" s="56" t="s">
        <v>279</v>
      </c>
      <c r="E303" s="42" t="s">
        <v>57</v>
      </c>
      <c r="F303" s="12" t="s">
        <v>9</v>
      </c>
    </row>
    <row r="304" spans="1:6" ht="12.75">
      <c r="A304" s="14" t="s">
        <v>529</v>
      </c>
      <c r="B304" s="13" t="s">
        <v>511</v>
      </c>
      <c r="C304" s="50"/>
      <c r="D304" s="50"/>
      <c r="E304" s="39"/>
      <c r="F304" s="15"/>
    </row>
    <row r="305" spans="1:6" ht="12.75">
      <c r="A305" s="17">
        <v>1</v>
      </c>
      <c r="B305" s="66"/>
      <c r="C305" s="53" t="s">
        <v>274</v>
      </c>
      <c r="D305" s="67" t="s">
        <v>280</v>
      </c>
      <c r="E305" s="37" t="s">
        <v>477</v>
      </c>
      <c r="F305" s="12" t="s">
        <v>10</v>
      </c>
    </row>
    <row r="306" spans="1:6" ht="12.75">
      <c r="A306" s="17">
        <f>SUM(A305+1)</f>
        <v>2</v>
      </c>
      <c r="B306" s="66"/>
      <c r="C306" s="53" t="s">
        <v>274</v>
      </c>
      <c r="D306" s="53" t="s">
        <v>280</v>
      </c>
      <c r="E306" s="72" t="s">
        <v>477</v>
      </c>
      <c r="F306" s="12" t="s">
        <v>11</v>
      </c>
    </row>
    <row r="307" spans="1:6" ht="25.5">
      <c r="A307" s="17">
        <f>SUM(A306+1)</f>
        <v>3</v>
      </c>
      <c r="B307" s="66"/>
      <c r="C307" s="53" t="s">
        <v>274</v>
      </c>
      <c r="D307" s="53" t="s">
        <v>280</v>
      </c>
      <c r="E307" s="72" t="s">
        <v>467</v>
      </c>
      <c r="F307" s="12" t="s">
        <v>12</v>
      </c>
    </row>
    <row r="308" spans="1:6" ht="12.75">
      <c r="A308" s="17">
        <f>SUM(A307+1)</f>
        <v>4</v>
      </c>
      <c r="B308" s="66"/>
      <c r="C308" s="53" t="s">
        <v>274</v>
      </c>
      <c r="D308" s="53" t="s">
        <v>280</v>
      </c>
      <c r="E308" s="72" t="s">
        <v>175</v>
      </c>
      <c r="F308" s="12" t="s">
        <v>13</v>
      </c>
    </row>
    <row r="309" spans="1:6" ht="12.75">
      <c r="A309" s="14" t="s">
        <v>530</v>
      </c>
      <c r="B309" s="13" t="s">
        <v>512</v>
      </c>
      <c r="C309" s="50"/>
      <c r="D309" s="50"/>
      <c r="E309" s="39"/>
      <c r="F309" s="15"/>
    </row>
    <row r="310" spans="1:7" ht="12.75">
      <c r="A310" s="17">
        <v>1</v>
      </c>
      <c r="B310" s="66"/>
      <c r="C310" s="53" t="s">
        <v>274</v>
      </c>
      <c r="D310" s="53" t="s">
        <v>280</v>
      </c>
      <c r="E310" s="41" t="s">
        <v>503</v>
      </c>
      <c r="F310" s="12" t="s">
        <v>14</v>
      </c>
      <c r="G310" s="21"/>
    </row>
    <row r="311" spans="1:6" ht="12.75">
      <c r="A311" s="17">
        <f>SUM(A310+1)</f>
        <v>2</v>
      </c>
      <c r="B311" s="66"/>
      <c r="C311" s="53" t="s">
        <v>274</v>
      </c>
      <c r="D311" s="53"/>
      <c r="E311" s="37" t="s">
        <v>467</v>
      </c>
      <c r="F311" s="12" t="s">
        <v>15</v>
      </c>
    </row>
    <row r="312" spans="1:6" ht="12.75">
      <c r="A312" s="17">
        <f aca="true" t="shared" si="22" ref="A312:A317">SUM(A311+1)</f>
        <v>3</v>
      </c>
      <c r="B312" s="66"/>
      <c r="C312" s="53" t="s">
        <v>274</v>
      </c>
      <c r="D312" s="53" t="s">
        <v>280</v>
      </c>
      <c r="E312" s="41" t="s">
        <v>467</v>
      </c>
      <c r="F312" s="12" t="s">
        <v>16</v>
      </c>
    </row>
    <row r="313" spans="1:6" ht="12.75">
      <c r="A313" s="17">
        <f t="shared" si="22"/>
        <v>4</v>
      </c>
      <c r="B313" s="66"/>
      <c r="C313" s="53" t="s">
        <v>274</v>
      </c>
      <c r="D313" s="53" t="s">
        <v>280</v>
      </c>
      <c r="E313" s="41" t="s">
        <v>922</v>
      </c>
      <c r="F313" s="12" t="s">
        <v>17</v>
      </c>
    </row>
    <row r="314" spans="1:6" ht="12.75">
      <c r="A314" s="17">
        <f t="shared" si="22"/>
        <v>5</v>
      </c>
      <c r="B314" s="66"/>
      <c r="C314" s="53" t="s">
        <v>274</v>
      </c>
      <c r="D314" s="53" t="s">
        <v>280</v>
      </c>
      <c r="E314" s="41" t="s">
        <v>477</v>
      </c>
      <c r="F314" s="12" t="s">
        <v>18</v>
      </c>
    </row>
    <row r="315" spans="1:6" ht="12.75">
      <c r="A315" s="17">
        <f t="shared" si="22"/>
        <v>6</v>
      </c>
      <c r="B315" s="66"/>
      <c r="C315" s="53" t="s">
        <v>274</v>
      </c>
      <c r="D315" s="53" t="s">
        <v>280</v>
      </c>
      <c r="E315" s="41" t="s">
        <v>467</v>
      </c>
      <c r="F315" s="12" t="s">
        <v>19</v>
      </c>
    </row>
    <row r="316" spans="1:6" ht="12.75">
      <c r="A316" s="17">
        <f t="shared" si="22"/>
        <v>7</v>
      </c>
      <c r="B316" s="66"/>
      <c r="C316" s="53" t="s">
        <v>274</v>
      </c>
      <c r="D316" s="53" t="s">
        <v>280</v>
      </c>
      <c r="E316" s="41" t="s">
        <v>477</v>
      </c>
      <c r="F316" s="12" t="s">
        <v>20</v>
      </c>
    </row>
    <row r="317" spans="1:6" ht="12.75">
      <c r="A317" s="17">
        <f t="shared" si="22"/>
        <v>8</v>
      </c>
      <c r="B317" s="66"/>
      <c r="C317" s="53" t="s">
        <v>274</v>
      </c>
      <c r="D317" s="53" t="s">
        <v>280</v>
      </c>
      <c r="E317" s="44" t="s">
        <v>467</v>
      </c>
      <c r="F317" s="12" t="s">
        <v>21</v>
      </c>
    </row>
    <row r="318" spans="1:6" ht="12.75">
      <c r="A318" s="14" t="s">
        <v>531</v>
      </c>
      <c r="B318" s="13" t="s">
        <v>513</v>
      </c>
      <c r="C318" s="50"/>
      <c r="D318" s="50"/>
      <c r="E318" s="39"/>
      <c r="F318" s="15"/>
    </row>
    <row r="319" spans="1:6" ht="12.75">
      <c r="A319" s="17">
        <v>1</v>
      </c>
      <c r="B319" s="66"/>
      <c r="C319" s="53" t="s">
        <v>274</v>
      </c>
      <c r="D319" s="53"/>
      <c r="E319" s="41"/>
      <c r="F319" s="26" t="s">
        <v>469</v>
      </c>
    </row>
    <row r="320" spans="1:6" ht="12.75">
      <c r="A320" s="14" t="s">
        <v>532</v>
      </c>
      <c r="B320" s="13" t="s">
        <v>272</v>
      </c>
      <c r="C320" s="50"/>
      <c r="D320" s="50"/>
      <c r="E320" s="39"/>
      <c r="F320" s="15"/>
    </row>
    <row r="321" spans="1:6" ht="12.75">
      <c r="A321" s="17">
        <v>1</v>
      </c>
      <c r="B321" s="66"/>
      <c r="C321" s="53" t="s">
        <v>274</v>
      </c>
      <c r="D321" s="53" t="s">
        <v>280</v>
      </c>
      <c r="E321" s="72" t="s">
        <v>794</v>
      </c>
      <c r="F321" s="12" t="s">
        <v>22</v>
      </c>
    </row>
    <row r="322" spans="1:6" ht="12.75">
      <c r="A322" s="17">
        <f>SUM(A321+1)</f>
        <v>2</v>
      </c>
      <c r="B322" s="66"/>
      <c r="C322" s="53" t="s">
        <v>274</v>
      </c>
      <c r="D322" s="53" t="s">
        <v>280</v>
      </c>
      <c r="E322" s="46" t="s">
        <v>477</v>
      </c>
      <c r="F322" s="12" t="s">
        <v>23</v>
      </c>
    </row>
    <row r="323" spans="1:6" ht="12.75">
      <c r="A323" s="17">
        <f>SUM(A322+1)</f>
        <v>3</v>
      </c>
      <c r="B323" s="66"/>
      <c r="C323" s="53" t="s">
        <v>274</v>
      </c>
      <c r="D323" s="53" t="s">
        <v>280</v>
      </c>
      <c r="E323" s="72" t="s">
        <v>484</v>
      </c>
      <c r="F323" s="12" t="s">
        <v>24</v>
      </c>
    </row>
    <row r="324" spans="1:6" ht="25.5">
      <c r="A324" s="17">
        <f>SUM(A323+1)</f>
        <v>4</v>
      </c>
      <c r="B324" s="66"/>
      <c r="C324" s="53" t="s">
        <v>274</v>
      </c>
      <c r="D324" s="53" t="s">
        <v>279</v>
      </c>
      <c r="E324" s="72" t="s">
        <v>925</v>
      </c>
      <c r="F324" s="12" t="s">
        <v>25</v>
      </c>
    </row>
    <row r="325" spans="1:6" ht="25.5">
      <c r="A325" s="17">
        <f>SUM(A324+1)</f>
        <v>5</v>
      </c>
      <c r="B325" s="66"/>
      <c r="C325" s="53" t="s">
        <v>274</v>
      </c>
      <c r="D325" s="53" t="s">
        <v>280</v>
      </c>
      <c r="E325" s="72" t="s">
        <v>925</v>
      </c>
      <c r="F325" s="12" t="s">
        <v>26</v>
      </c>
    </row>
    <row r="326" spans="1:6" ht="12.75">
      <c r="A326" s="17">
        <f>SUM(A325+1)</f>
        <v>6</v>
      </c>
      <c r="B326" s="66"/>
      <c r="C326" s="53" t="s">
        <v>274</v>
      </c>
      <c r="D326" s="52" t="s">
        <v>280</v>
      </c>
      <c r="E326" s="73" t="s">
        <v>354</v>
      </c>
      <c r="F326" s="12" t="s">
        <v>27</v>
      </c>
    </row>
    <row r="327" spans="1:6" ht="12.75">
      <c r="A327" s="14" t="s">
        <v>533</v>
      </c>
      <c r="B327" s="13" t="s">
        <v>515</v>
      </c>
      <c r="C327" s="50"/>
      <c r="D327" s="50"/>
      <c r="E327" s="39"/>
      <c r="F327" s="15"/>
    </row>
    <row r="328" spans="1:6" ht="12.75">
      <c r="A328" s="17">
        <v>1</v>
      </c>
      <c r="B328" s="66"/>
      <c r="C328" s="53" t="s">
        <v>274</v>
      </c>
      <c r="D328" s="53" t="s">
        <v>280</v>
      </c>
      <c r="E328" s="41" t="s">
        <v>60</v>
      </c>
      <c r="F328" s="12" t="s">
        <v>28</v>
      </c>
    </row>
    <row r="329" spans="1:6" ht="12.75">
      <c r="A329" s="17">
        <f aca="true" t="shared" si="23" ref="A329:A334">SUM(A328+1)</f>
        <v>2</v>
      </c>
      <c r="B329" s="66"/>
      <c r="C329" s="53" t="s">
        <v>274</v>
      </c>
      <c r="D329" s="53" t="s">
        <v>280</v>
      </c>
      <c r="E329" s="41" t="s">
        <v>477</v>
      </c>
      <c r="F329" s="12" t="s">
        <v>29</v>
      </c>
    </row>
    <row r="330" spans="1:6" ht="12.75">
      <c r="A330" s="17">
        <f t="shared" si="23"/>
        <v>3</v>
      </c>
      <c r="B330" s="66"/>
      <c r="C330" s="53" t="s">
        <v>274</v>
      </c>
      <c r="D330" s="53" t="s">
        <v>279</v>
      </c>
      <c r="E330" s="41" t="s">
        <v>512</v>
      </c>
      <c r="F330" s="12" t="s">
        <v>30</v>
      </c>
    </row>
    <row r="331" spans="1:6" ht="12.75">
      <c r="A331" s="17">
        <f t="shared" si="23"/>
        <v>4</v>
      </c>
      <c r="B331" s="66"/>
      <c r="C331" s="53" t="s">
        <v>274</v>
      </c>
      <c r="D331" s="53"/>
      <c r="E331" s="41" t="s">
        <v>502</v>
      </c>
      <c r="F331" s="12" t="s">
        <v>31</v>
      </c>
    </row>
    <row r="332" spans="1:6" ht="12.75">
      <c r="A332" s="17">
        <f t="shared" si="23"/>
        <v>5</v>
      </c>
      <c r="B332" s="66"/>
      <c r="C332" s="53" t="s">
        <v>274</v>
      </c>
      <c r="D332" s="53"/>
      <c r="E332" s="41" t="s">
        <v>502</v>
      </c>
      <c r="F332" s="12" t="s">
        <v>63</v>
      </c>
    </row>
    <row r="333" spans="1:6" ht="12.75">
      <c r="A333" s="17">
        <f t="shared" si="23"/>
        <v>6</v>
      </c>
      <c r="B333" s="66"/>
      <c r="C333" s="53" t="s">
        <v>274</v>
      </c>
      <c r="D333" s="53" t="s">
        <v>280</v>
      </c>
      <c r="E333" s="41" t="s">
        <v>62</v>
      </c>
      <c r="F333" s="12" t="s">
        <v>32</v>
      </c>
    </row>
    <row r="334" spans="1:6" ht="12.75">
      <c r="A334" s="17">
        <f t="shared" si="23"/>
        <v>7</v>
      </c>
      <c r="B334" s="66"/>
      <c r="C334" s="53" t="s">
        <v>274</v>
      </c>
      <c r="D334" s="53" t="s">
        <v>280</v>
      </c>
      <c r="E334" s="41" t="s">
        <v>61</v>
      </c>
      <c r="F334" s="12" t="s">
        <v>33</v>
      </c>
    </row>
    <row r="335" spans="1:6" ht="12.75">
      <c r="A335" s="14" t="s">
        <v>534</v>
      </c>
      <c r="B335" s="13" t="s">
        <v>320</v>
      </c>
      <c r="C335" s="50"/>
      <c r="D335" s="50"/>
      <c r="E335" s="39"/>
      <c r="F335" s="15"/>
    </row>
    <row r="336" spans="1:6" ht="12.75">
      <c r="A336" s="17">
        <v>1</v>
      </c>
      <c r="B336" s="66"/>
      <c r="C336" s="53" t="s">
        <v>274</v>
      </c>
      <c r="D336" s="53" t="s">
        <v>280</v>
      </c>
      <c r="E336" s="41" t="s">
        <v>477</v>
      </c>
      <c r="F336" s="12" t="s">
        <v>34</v>
      </c>
    </row>
    <row r="337" spans="1:6" ht="12.75">
      <c r="A337" s="17">
        <f>SUM(A336+1)</f>
        <v>2</v>
      </c>
      <c r="B337" s="66"/>
      <c r="C337" s="53" t="s">
        <v>274</v>
      </c>
      <c r="D337" s="53" t="s">
        <v>280</v>
      </c>
      <c r="E337" s="41" t="s">
        <v>477</v>
      </c>
      <c r="F337" s="12" t="s">
        <v>35</v>
      </c>
    </row>
    <row r="338" spans="1:6" ht="12.75">
      <c r="A338" s="17">
        <f>SUM(A337+1)</f>
        <v>3</v>
      </c>
      <c r="B338" s="66"/>
      <c r="C338" s="53" t="s">
        <v>274</v>
      </c>
      <c r="D338" s="53" t="s">
        <v>280</v>
      </c>
      <c r="E338" s="41" t="s">
        <v>925</v>
      </c>
      <c r="F338" s="12" t="s">
        <v>36</v>
      </c>
    </row>
    <row r="339" spans="1:6" ht="12.75">
      <c r="A339" s="17">
        <f>SUM(A338+1)</f>
        <v>4</v>
      </c>
      <c r="B339" s="66"/>
      <c r="C339" s="53" t="s">
        <v>274</v>
      </c>
      <c r="D339" s="53" t="s">
        <v>279</v>
      </c>
      <c r="E339" s="41" t="s">
        <v>477</v>
      </c>
      <c r="F339" s="12" t="s">
        <v>37</v>
      </c>
    </row>
    <row r="340" spans="1:6" ht="12.75">
      <c r="A340" s="17">
        <f>SUM(A339+1)</f>
        <v>5</v>
      </c>
      <c r="B340" s="66"/>
      <c r="C340" s="53" t="s">
        <v>274</v>
      </c>
      <c r="D340" s="53" t="s">
        <v>280</v>
      </c>
      <c r="E340" s="41" t="s">
        <v>795</v>
      </c>
      <c r="F340" s="12" t="s">
        <v>38</v>
      </c>
    </row>
    <row r="341" spans="1:6" ht="12.75">
      <c r="A341" s="14" t="s">
        <v>535</v>
      </c>
      <c r="B341" s="13" t="s">
        <v>516</v>
      </c>
      <c r="C341" s="50"/>
      <c r="D341" s="50"/>
      <c r="E341" s="39"/>
      <c r="F341" s="15"/>
    </row>
    <row r="342" spans="1:6" ht="12.75">
      <c r="A342" s="17">
        <v>1</v>
      </c>
      <c r="B342" s="66"/>
      <c r="C342" s="53" t="s">
        <v>274</v>
      </c>
      <c r="D342" s="53"/>
      <c r="E342" s="41"/>
      <c r="F342" s="26" t="s">
        <v>469</v>
      </c>
    </row>
    <row r="343" spans="1:6" ht="12.75">
      <c r="A343" s="14" t="s">
        <v>536</v>
      </c>
      <c r="B343" s="13" t="s">
        <v>322</v>
      </c>
      <c r="C343" s="50"/>
      <c r="D343" s="50"/>
      <c r="E343" s="39"/>
      <c r="F343" s="15"/>
    </row>
    <row r="344" spans="1:6" ht="12.75">
      <c r="A344" s="17">
        <v>1</v>
      </c>
      <c r="B344" s="66"/>
      <c r="C344" s="53" t="s">
        <v>274</v>
      </c>
      <c r="D344" s="53" t="s">
        <v>280</v>
      </c>
      <c r="E344" s="41" t="s">
        <v>443</v>
      </c>
      <c r="F344" s="12" t="s">
        <v>443</v>
      </c>
    </row>
    <row r="345" spans="1:6" ht="12.75">
      <c r="A345" s="17">
        <f>SUM(A344+1)</f>
        <v>2</v>
      </c>
      <c r="B345" s="66"/>
      <c r="C345" s="53" t="s">
        <v>274</v>
      </c>
      <c r="D345" s="53"/>
      <c r="E345" s="41" t="s">
        <v>443</v>
      </c>
      <c r="F345" s="12" t="s">
        <v>39</v>
      </c>
    </row>
    <row r="346" spans="1:6" ht="12.75">
      <c r="A346" s="17">
        <f aca="true" t="shared" si="24" ref="A346:A355">SUM(A345+1)</f>
        <v>3</v>
      </c>
      <c r="B346" s="66"/>
      <c r="C346" s="53" t="s">
        <v>274</v>
      </c>
      <c r="D346" s="53" t="s">
        <v>279</v>
      </c>
      <c r="E346" s="41" t="s">
        <v>503</v>
      </c>
      <c r="F346" s="12" t="s">
        <v>40</v>
      </c>
    </row>
    <row r="347" spans="1:6" ht="12.75">
      <c r="A347" s="17">
        <f t="shared" si="24"/>
        <v>4</v>
      </c>
      <c r="B347" s="66"/>
      <c r="C347" s="53" t="s">
        <v>274</v>
      </c>
      <c r="D347" s="53" t="s">
        <v>280</v>
      </c>
      <c r="E347" s="41" t="s">
        <v>443</v>
      </c>
      <c r="F347" s="12" t="s">
        <v>41</v>
      </c>
    </row>
    <row r="348" spans="1:6" ht="12.75">
      <c r="A348" s="17">
        <f t="shared" si="24"/>
        <v>5</v>
      </c>
      <c r="B348" s="66"/>
      <c r="C348" s="53" t="s">
        <v>274</v>
      </c>
      <c r="D348" s="53" t="s">
        <v>280</v>
      </c>
      <c r="E348" s="41" t="s">
        <v>53</v>
      </c>
      <c r="F348" s="12" t="s">
        <v>42</v>
      </c>
    </row>
    <row r="349" spans="1:6" ht="12.75">
      <c r="A349" s="17">
        <f t="shared" si="24"/>
        <v>6</v>
      </c>
      <c r="B349" s="66"/>
      <c r="C349" s="53" t="s">
        <v>274</v>
      </c>
      <c r="D349" s="53" t="s">
        <v>280</v>
      </c>
      <c r="E349" s="41" t="s">
        <v>443</v>
      </c>
      <c r="F349" s="12" t="s">
        <v>43</v>
      </c>
    </row>
    <row r="350" spans="1:6" ht="12.75">
      <c r="A350" s="17">
        <f t="shared" si="24"/>
        <v>7</v>
      </c>
      <c r="B350" s="66"/>
      <c r="C350" s="53" t="s">
        <v>274</v>
      </c>
      <c r="D350" s="53" t="s">
        <v>280</v>
      </c>
      <c r="E350" s="41" t="s">
        <v>477</v>
      </c>
      <c r="F350" s="12" t="s">
        <v>44</v>
      </c>
    </row>
    <row r="351" spans="1:6" ht="12.75">
      <c r="A351" s="17">
        <f t="shared" si="24"/>
        <v>8</v>
      </c>
      <c r="B351" s="66"/>
      <c r="C351" s="53" t="s">
        <v>274</v>
      </c>
      <c r="D351" s="53" t="s">
        <v>280</v>
      </c>
      <c r="E351" s="41" t="s">
        <v>53</v>
      </c>
      <c r="F351" s="12" t="s">
        <v>45</v>
      </c>
    </row>
    <row r="352" spans="1:6" ht="12.75">
      <c r="A352" s="17">
        <f t="shared" si="24"/>
        <v>9</v>
      </c>
      <c r="B352" s="66"/>
      <c r="C352" s="53" t="s">
        <v>274</v>
      </c>
      <c r="D352" s="53" t="s">
        <v>280</v>
      </c>
      <c r="E352" s="41" t="s">
        <v>65</v>
      </c>
      <c r="F352" s="12" t="s">
        <v>46</v>
      </c>
    </row>
    <row r="353" spans="1:6" ht="12.75">
      <c r="A353" s="17">
        <f t="shared" si="24"/>
        <v>10</v>
      </c>
      <c r="B353" s="66"/>
      <c r="C353" s="53" t="s">
        <v>274</v>
      </c>
      <c r="D353" s="53" t="s">
        <v>280</v>
      </c>
      <c r="E353" s="41" t="s">
        <v>477</v>
      </c>
      <c r="F353" s="12" t="s">
        <v>47</v>
      </c>
    </row>
    <row r="354" spans="1:6" ht="12.75">
      <c r="A354" s="17">
        <f t="shared" si="24"/>
        <v>11</v>
      </c>
      <c r="B354" s="66"/>
      <c r="C354" s="53" t="s">
        <v>274</v>
      </c>
      <c r="D354" s="53" t="s">
        <v>280</v>
      </c>
      <c r="E354" s="41" t="s">
        <v>467</v>
      </c>
      <c r="F354" s="12" t="s">
        <v>48</v>
      </c>
    </row>
    <row r="355" spans="1:6" ht="12.75">
      <c r="A355" s="17">
        <f t="shared" si="24"/>
        <v>12</v>
      </c>
      <c r="B355" s="66"/>
      <c r="C355" s="53" t="s">
        <v>274</v>
      </c>
      <c r="D355" s="53" t="s">
        <v>280</v>
      </c>
      <c r="E355" s="41" t="s">
        <v>477</v>
      </c>
      <c r="F355" s="12" t="s">
        <v>49</v>
      </c>
    </row>
    <row r="356" spans="1:6" ht="12.75">
      <c r="A356" s="14" t="s">
        <v>537</v>
      </c>
      <c r="B356" s="13" t="s">
        <v>273</v>
      </c>
      <c r="C356" s="50"/>
      <c r="D356" s="50"/>
      <c r="E356" s="39"/>
      <c r="F356" s="15"/>
    </row>
    <row r="357" spans="1:6" ht="12.75">
      <c r="A357" s="17">
        <v>1</v>
      </c>
      <c r="B357" s="66"/>
      <c r="C357" s="53" t="s">
        <v>274</v>
      </c>
      <c r="D357" s="53"/>
      <c r="E357" s="41"/>
      <c r="F357" s="26" t="s">
        <v>709</v>
      </c>
    </row>
    <row r="358" spans="1:6" ht="12.75">
      <c r="A358" s="14"/>
      <c r="B358" s="13"/>
      <c r="C358" s="50"/>
      <c r="D358" s="50"/>
      <c r="E358" s="39"/>
      <c r="F358" s="15"/>
    </row>
    <row r="360" spans="1:6" ht="20.25">
      <c r="A360" s="7" t="s">
        <v>69</v>
      </c>
      <c r="B360" s="1"/>
      <c r="C360" s="57"/>
      <c r="D360" s="48"/>
      <c r="E360" s="38"/>
      <c r="F360" s="10"/>
    </row>
    <row r="361" spans="1:3" ht="20.25">
      <c r="A361" s="8" t="s">
        <v>492</v>
      </c>
      <c r="C361" s="30" t="s">
        <v>446</v>
      </c>
    </row>
    <row r="362" spans="1:3" ht="20.25">
      <c r="A362" s="8" t="s">
        <v>493</v>
      </c>
      <c r="C362" s="20">
        <v>39242</v>
      </c>
    </row>
    <row r="363" spans="1:3" ht="20.25">
      <c r="A363" s="8" t="s">
        <v>495</v>
      </c>
      <c r="C363" s="31" t="s">
        <v>447</v>
      </c>
    </row>
    <row r="365" spans="1:6" ht="20.25">
      <c r="A365" s="7" t="s">
        <v>68</v>
      </c>
      <c r="B365" s="1"/>
      <c r="C365" s="49"/>
      <c r="D365" s="49"/>
      <c r="E365" s="38"/>
      <c r="F365" s="11"/>
    </row>
    <row r="366" spans="1:6" ht="40.5">
      <c r="A366" s="18" t="s">
        <v>497</v>
      </c>
      <c r="B366" s="35" t="s">
        <v>498</v>
      </c>
      <c r="C366" s="33" t="s">
        <v>276</v>
      </c>
      <c r="D366" s="33" t="s">
        <v>316</v>
      </c>
      <c r="E366" s="34" t="s">
        <v>468</v>
      </c>
      <c r="F366" s="33" t="s">
        <v>499</v>
      </c>
    </row>
    <row r="367" spans="1:6" ht="12.75">
      <c r="A367" s="14" t="s">
        <v>519</v>
      </c>
      <c r="B367" s="13" t="s">
        <v>501</v>
      </c>
      <c r="C367" s="50"/>
      <c r="D367" s="50"/>
      <c r="E367" s="39"/>
      <c r="F367" s="70"/>
    </row>
    <row r="368" spans="1:6" ht="12.75">
      <c r="A368" s="17">
        <v>1</v>
      </c>
      <c r="B368" s="66"/>
      <c r="C368" s="53" t="s">
        <v>275</v>
      </c>
      <c r="D368" s="53" t="s">
        <v>279</v>
      </c>
      <c r="E368" s="72" t="s">
        <v>162</v>
      </c>
      <c r="F368" s="12" t="s">
        <v>76</v>
      </c>
    </row>
    <row r="369" spans="1:6" ht="12.75">
      <c r="A369" s="17">
        <f>SUM(A368+1)</f>
        <v>2</v>
      </c>
      <c r="B369" s="66"/>
      <c r="C369" s="53" t="s">
        <v>275</v>
      </c>
      <c r="D369" s="53" t="s">
        <v>279</v>
      </c>
      <c r="E369" s="72" t="s">
        <v>162</v>
      </c>
      <c r="F369" s="12" t="s">
        <v>77</v>
      </c>
    </row>
    <row r="370" spans="1:6" ht="12.75">
      <c r="A370" s="17">
        <f>SUM(A369+1)</f>
        <v>3</v>
      </c>
      <c r="B370" s="66"/>
      <c r="C370" s="53" t="s">
        <v>275</v>
      </c>
      <c r="D370" s="53" t="s">
        <v>279</v>
      </c>
      <c r="E370" s="72" t="s">
        <v>1215</v>
      </c>
      <c r="F370" s="12" t="s">
        <v>78</v>
      </c>
    </row>
    <row r="371" spans="1:6" ht="12.75">
      <c r="A371" s="17">
        <f>SUM(A370+1)</f>
        <v>4</v>
      </c>
      <c r="B371" s="66"/>
      <c r="C371" s="53" t="s">
        <v>275</v>
      </c>
      <c r="D371" s="53" t="s">
        <v>279</v>
      </c>
      <c r="E371" s="72" t="s">
        <v>1215</v>
      </c>
      <c r="F371" s="12" t="s">
        <v>79</v>
      </c>
    </row>
    <row r="372" spans="1:6" ht="12.75">
      <c r="A372" s="17">
        <f>SUM(A371+1)</f>
        <v>5</v>
      </c>
      <c r="B372" s="66"/>
      <c r="C372" s="53" t="s">
        <v>275</v>
      </c>
      <c r="D372" s="53" t="s">
        <v>280</v>
      </c>
      <c r="E372" s="72" t="s">
        <v>503</v>
      </c>
      <c r="F372" s="12" t="s">
        <v>80</v>
      </c>
    </row>
    <row r="373" spans="1:6" ht="12.75">
      <c r="A373" s="17">
        <f>SUM(A372+1)</f>
        <v>6</v>
      </c>
      <c r="B373" s="66"/>
      <c r="C373" s="53" t="s">
        <v>275</v>
      </c>
      <c r="D373" s="53" t="s">
        <v>281</v>
      </c>
      <c r="E373" s="72" t="s">
        <v>922</v>
      </c>
      <c r="F373" s="12" t="s">
        <v>81</v>
      </c>
    </row>
    <row r="374" spans="1:6" ht="12.75">
      <c r="A374" s="14" t="s">
        <v>520</v>
      </c>
      <c r="B374" s="13" t="s">
        <v>502</v>
      </c>
      <c r="C374" s="50"/>
      <c r="D374" s="50"/>
      <c r="E374" s="78"/>
      <c r="F374" s="15"/>
    </row>
    <row r="375" spans="1:6" ht="12.75">
      <c r="A375" s="17">
        <v>1</v>
      </c>
      <c r="B375" s="66"/>
      <c r="C375" s="53" t="s">
        <v>275</v>
      </c>
      <c r="D375" s="53" t="s">
        <v>279</v>
      </c>
      <c r="E375" s="72" t="s">
        <v>503</v>
      </c>
      <c r="F375" s="12" t="s">
        <v>82</v>
      </c>
    </row>
    <row r="376" spans="1:6" ht="12.75">
      <c r="A376" s="17">
        <f aca="true" t="shared" si="25" ref="A376:A382">SUM(A375+1)</f>
        <v>2</v>
      </c>
      <c r="B376" s="66"/>
      <c r="C376" s="53" t="s">
        <v>275</v>
      </c>
      <c r="D376" s="53" t="s">
        <v>280</v>
      </c>
      <c r="E376" s="72" t="s">
        <v>503</v>
      </c>
      <c r="F376" s="12" t="s">
        <v>987</v>
      </c>
    </row>
    <row r="377" spans="1:6" ht="12.75">
      <c r="A377" s="17">
        <f t="shared" si="25"/>
        <v>3</v>
      </c>
      <c r="B377" s="66"/>
      <c r="C377" s="53" t="s">
        <v>275</v>
      </c>
      <c r="D377" s="53" t="s">
        <v>279</v>
      </c>
      <c r="E377" s="72" t="s">
        <v>162</v>
      </c>
      <c r="F377" s="12" t="s">
        <v>988</v>
      </c>
    </row>
    <row r="378" spans="1:6" ht="12.75">
      <c r="A378" s="17">
        <f t="shared" si="25"/>
        <v>4</v>
      </c>
      <c r="B378" s="66"/>
      <c r="C378" s="53" t="s">
        <v>275</v>
      </c>
      <c r="D378" s="53" t="s">
        <v>280</v>
      </c>
      <c r="E378" s="72" t="s">
        <v>477</v>
      </c>
      <c r="F378" s="12" t="s">
        <v>989</v>
      </c>
    </row>
    <row r="379" spans="1:6" ht="12.75">
      <c r="A379" s="17">
        <f t="shared" si="25"/>
        <v>5</v>
      </c>
      <c r="B379" s="66"/>
      <c r="C379" s="53" t="s">
        <v>275</v>
      </c>
      <c r="D379" s="53" t="s">
        <v>280</v>
      </c>
      <c r="E379" s="72" t="s">
        <v>503</v>
      </c>
      <c r="F379" s="12" t="s">
        <v>990</v>
      </c>
    </row>
    <row r="380" spans="1:6" ht="12.75">
      <c r="A380" s="17">
        <f t="shared" si="25"/>
        <v>6</v>
      </c>
      <c r="B380" s="66"/>
      <c r="C380" s="53" t="s">
        <v>275</v>
      </c>
      <c r="D380" s="53" t="s">
        <v>281</v>
      </c>
      <c r="E380" s="72" t="s">
        <v>1215</v>
      </c>
      <c r="F380" s="12" t="s">
        <v>991</v>
      </c>
    </row>
    <row r="381" spans="1:6" ht="12.75">
      <c r="A381" s="17">
        <f t="shared" si="25"/>
        <v>7</v>
      </c>
      <c r="B381" s="66"/>
      <c r="C381" s="53" t="s">
        <v>275</v>
      </c>
      <c r="D381" s="53" t="s">
        <v>280</v>
      </c>
      <c r="E381" s="72" t="s">
        <v>925</v>
      </c>
      <c r="F381" s="12" t="s">
        <v>992</v>
      </c>
    </row>
    <row r="382" spans="1:6" ht="12.75">
      <c r="A382" s="17">
        <f t="shared" si="25"/>
        <v>8</v>
      </c>
      <c r="B382" s="66"/>
      <c r="C382" s="53" t="s">
        <v>275</v>
      </c>
      <c r="D382" s="53" t="s">
        <v>280</v>
      </c>
      <c r="E382" s="72" t="s">
        <v>480</v>
      </c>
      <c r="F382" s="12" t="s">
        <v>993</v>
      </c>
    </row>
    <row r="383" spans="1:6" ht="12.75">
      <c r="A383" s="14" t="s">
        <v>521</v>
      </c>
      <c r="B383" s="13" t="s">
        <v>503</v>
      </c>
      <c r="C383" s="50"/>
      <c r="D383" s="50"/>
      <c r="E383" s="78"/>
      <c r="F383" s="15"/>
    </row>
    <row r="384" spans="1:6" ht="12.75">
      <c r="A384" s="17">
        <v>1</v>
      </c>
      <c r="B384" s="66"/>
      <c r="C384" s="53" t="s">
        <v>275</v>
      </c>
      <c r="D384" s="53" t="s">
        <v>279</v>
      </c>
      <c r="E384" s="72" t="s">
        <v>503</v>
      </c>
      <c r="F384" s="12" t="s">
        <v>994</v>
      </c>
    </row>
    <row r="385" spans="1:6" ht="12.75">
      <c r="A385" s="17">
        <f>SUM(A384+1)</f>
        <v>2</v>
      </c>
      <c r="B385" s="66"/>
      <c r="C385" s="53" t="s">
        <v>275</v>
      </c>
      <c r="D385" s="53" t="s">
        <v>280</v>
      </c>
      <c r="E385" s="72" t="s">
        <v>480</v>
      </c>
      <c r="F385" s="12" t="s">
        <v>995</v>
      </c>
    </row>
    <row r="386" spans="1:6" ht="12.75">
      <c r="A386" s="17">
        <f>SUM(A385+1)</f>
        <v>3</v>
      </c>
      <c r="B386" s="66"/>
      <c r="C386" s="53" t="s">
        <v>275</v>
      </c>
      <c r="D386" s="53" t="s">
        <v>280</v>
      </c>
      <c r="E386" s="72" t="s">
        <v>503</v>
      </c>
      <c r="F386" s="12" t="s">
        <v>996</v>
      </c>
    </row>
    <row r="387" spans="1:6" ht="12.75">
      <c r="A387" s="17">
        <f>SUM(A386+1)</f>
        <v>4</v>
      </c>
      <c r="B387" s="66"/>
      <c r="C387" s="53" t="s">
        <v>275</v>
      </c>
      <c r="D387" s="53" t="s">
        <v>280</v>
      </c>
      <c r="E387" s="72" t="s">
        <v>477</v>
      </c>
      <c r="F387" s="12" t="s">
        <v>997</v>
      </c>
    </row>
    <row r="388" spans="1:6" ht="12.75">
      <c r="A388" s="17">
        <f>SUM(A387+1)</f>
        <v>5</v>
      </c>
      <c r="B388" s="66"/>
      <c r="C388" s="53" t="s">
        <v>275</v>
      </c>
      <c r="D388" s="53" t="s">
        <v>280</v>
      </c>
      <c r="E388" s="72" t="s">
        <v>467</v>
      </c>
      <c r="F388" s="12" t="s">
        <v>998</v>
      </c>
    </row>
    <row r="389" spans="1:6" ht="12.75">
      <c r="A389" s="14" t="s">
        <v>522</v>
      </c>
      <c r="B389" s="13" t="s">
        <v>504</v>
      </c>
      <c r="C389" s="50"/>
      <c r="D389" s="50"/>
      <c r="E389" s="78"/>
      <c r="F389" s="15"/>
    </row>
    <row r="390" spans="1:6" ht="12.75">
      <c r="A390" s="17">
        <v>1</v>
      </c>
      <c r="B390" s="66"/>
      <c r="C390" s="53" t="s">
        <v>275</v>
      </c>
      <c r="D390" s="53" t="s">
        <v>280</v>
      </c>
      <c r="E390" s="72" t="s">
        <v>477</v>
      </c>
      <c r="F390" s="12" t="s">
        <v>999</v>
      </c>
    </row>
    <row r="391" spans="1:6" ht="12.75">
      <c r="A391" s="17">
        <f>SUM(A390+1)</f>
        <v>2</v>
      </c>
      <c r="B391" s="66"/>
      <c r="C391" s="53" t="s">
        <v>275</v>
      </c>
      <c r="D391" s="53" t="s">
        <v>279</v>
      </c>
      <c r="E391" s="72" t="s">
        <v>503</v>
      </c>
      <c r="F391" s="12" t="s">
        <v>1000</v>
      </c>
    </row>
    <row r="392" spans="1:6" ht="25.5">
      <c r="A392" s="17">
        <f>SUM(A391+1)</f>
        <v>3</v>
      </c>
      <c r="B392" s="66"/>
      <c r="C392" s="53" t="s">
        <v>275</v>
      </c>
      <c r="D392" s="53" t="s">
        <v>280</v>
      </c>
      <c r="E392" s="72" t="s">
        <v>175</v>
      </c>
      <c r="F392" s="12" t="s">
        <v>1001</v>
      </c>
    </row>
    <row r="393" spans="1:6" ht="12.75">
      <c r="A393" s="14" t="s">
        <v>523</v>
      </c>
      <c r="B393" s="13" t="s">
        <v>505</v>
      </c>
      <c r="C393" s="50"/>
      <c r="D393" s="50"/>
      <c r="E393" s="78"/>
      <c r="F393" s="15"/>
    </row>
    <row r="394" spans="1:6" ht="12.75">
      <c r="A394" s="17">
        <v>1</v>
      </c>
      <c r="B394" s="66"/>
      <c r="C394" s="53" t="s">
        <v>275</v>
      </c>
      <c r="D394" s="53" t="s">
        <v>280</v>
      </c>
      <c r="E394" s="72" t="s">
        <v>796</v>
      </c>
      <c r="F394" s="12" t="s">
        <v>1002</v>
      </c>
    </row>
    <row r="395" spans="1:6" ht="12.75">
      <c r="A395" s="17">
        <f>SUM(A394+1)</f>
        <v>2</v>
      </c>
      <c r="B395" s="66"/>
      <c r="C395" s="53" t="s">
        <v>275</v>
      </c>
      <c r="D395" s="53" t="s">
        <v>279</v>
      </c>
      <c r="E395" s="72" t="s">
        <v>477</v>
      </c>
      <c r="F395" s="12" t="s">
        <v>1003</v>
      </c>
    </row>
    <row r="396" spans="1:6" ht="12.75">
      <c r="A396" s="17">
        <f>SUM(A395+1)</f>
        <v>3</v>
      </c>
      <c r="B396" s="66"/>
      <c r="C396" s="53" t="s">
        <v>275</v>
      </c>
      <c r="D396" s="53" t="s">
        <v>279</v>
      </c>
      <c r="E396" s="72" t="s">
        <v>178</v>
      </c>
      <c r="F396" s="12" t="s">
        <v>1004</v>
      </c>
    </row>
    <row r="397" spans="1:6" ht="12.75">
      <c r="A397" s="17">
        <f>SUM(A396+1)</f>
        <v>4</v>
      </c>
      <c r="B397" s="66"/>
      <c r="C397" s="53" t="s">
        <v>275</v>
      </c>
      <c r="D397" s="53" t="s">
        <v>279</v>
      </c>
      <c r="E397" s="72" t="s">
        <v>53</v>
      </c>
      <c r="F397" s="12" t="s">
        <v>1005</v>
      </c>
    </row>
    <row r="398" spans="1:6" ht="12.75">
      <c r="A398" s="17">
        <f>SUM(A397+1)</f>
        <v>5</v>
      </c>
      <c r="B398" s="66"/>
      <c r="C398" s="53" t="s">
        <v>275</v>
      </c>
      <c r="D398" s="53" t="s">
        <v>280</v>
      </c>
      <c r="E398" s="72" t="s">
        <v>477</v>
      </c>
      <c r="F398" s="12" t="s">
        <v>1006</v>
      </c>
    </row>
    <row r="399" spans="1:6" ht="12.75">
      <c r="A399" s="14" t="s">
        <v>524</v>
      </c>
      <c r="B399" s="13" t="s">
        <v>506</v>
      </c>
      <c r="C399" s="50"/>
      <c r="D399" s="50"/>
      <c r="E399" s="78"/>
      <c r="F399" s="15"/>
    </row>
    <row r="400" spans="1:6" ht="12.75">
      <c r="A400" s="17">
        <v>1</v>
      </c>
      <c r="B400" s="66"/>
      <c r="C400" s="53" t="s">
        <v>275</v>
      </c>
      <c r="D400" s="67" t="s">
        <v>280</v>
      </c>
      <c r="E400" s="37" t="s">
        <v>477</v>
      </c>
      <c r="F400" s="12" t="s">
        <v>1007</v>
      </c>
    </row>
    <row r="401" spans="1:6" ht="12.75">
      <c r="A401" s="17">
        <f aca="true" t="shared" si="26" ref="A401:A409">SUM(A400+1)</f>
        <v>2</v>
      </c>
      <c r="B401" s="66"/>
      <c r="C401" s="53" t="s">
        <v>275</v>
      </c>
      <c r="D401" s="53" t="s">
        <v>280</v>
      </c>
      <c r="E401" s="72" t="s">
        <v>477</v>
      </c>
      <c r="F401" s="12" t="s">
        <v>1008</v>
      </c>
    </row>
    <row r="402" spans="1:6" ht="12.75">
      <c r="A402" s="17">
        <f t="shared" si="26"/>
        <v>3</v>
      </c>
      <c r="B402" s="66"/>
      <c r="C402" s="53" t="s">
        <v>275</v>
      </c>
      <c r="D402" s="53" t="s">
        <v>280</v>
      </c>
      <c r="E402" s="72" t="s">
        <v>162</v>
      </c>
      <c r="F402" s="12" t="s">
        <v>1009</v>
      </c>
    </row>
    <row r="403" spans="1:6" ht="12.75">
      <c r="A403" s="17">
        <f t="shared" si="26"/>
        <v>4</v>
      </c>
      <c r="B403" s="66"/>
      <c r="C403" s="53" t="s">
        <v>275</v>
      </c>
      <c r="D403" s="53" t="s">
        <v>279</v>
      </c>
      <c r="E403" s="72" t="s">
        <v>162</v>
      </c>
      <c r="F403" s="12" t="s">
        <v>1010</v>
      </c>
    </row>
    <row r="404" spans="1:6" ht="25.5">
      <c r="A404" s="17">
        <f t="shared" si="26"/>
        <v>5</v>
      </c>
      <c r="B404" s="66"/>
      <c r="C404" s="53" t="s">
        <v>275</v>
      </c>
      <c r="D404" s="53" t="s">
        <v>279</v>
      </c>
      <c r="E404" s="72" t="s">
        <v>477</v>
      </c>
      <c r="F404" s="12" t="s">
        <v>1011</v>
      </c>
    </row>
    <row r="405" spans="1:6" ht="12.75">
      <c r="A405" s="17">
        <f t="shared" si="26"/>
        <v>6</v>
      </c>
      <c r="B405" s="66"/>
      <c r="C405" s="53" t="s">
        <v>275</v>
      </c>
      <c r="D405" s="53" t="s">
        <v>279</v>
      </c>
      <c r="E405" s="72" t="s">
        <v>1215</v>
      </c>
      <c r="F405" s="12" t="s">
        <v>1012</v>
      </c>
    </row>
    <row r="406" spans="1:6" ht="12.75">
      <c r="A406" s="17">
        <f t="shared" si="26"/>
        <v>7</v>
      </c>
      <c r="B406" s="66"/>
      <c r="C406" s="53" t="s">
        <v>275</v>
      </c>
      <c r="D406" s="53" t="s">
        <v>280</v>
      </c>
      <c r="E406" s="72" t="s">
        <v>502</v>
      </c>
      <c r="F406" s="12" t="s">
        <v>1013</v>
      </c>
    </row>
    <row r="407" spans="1:6" ht="12.75">
      <c r="A407" s="17">
        <f t="shared" si="26"/>
        <v>8</v>
      </c>
      <c r="B407" s="66"/>
      <c r="C407" s="53" t="s">
        <v>275</v>
      </c>
      <c r="D407" s="53" t="s">
        <v>279</v>
      </c>
      <c r="E407" s="72" t="s">
        <v>1083</v>
      </c>
      <c r="F407" s="12" t="s">
        <v>1014</v>
      </c>
    </row>
    <row r="408" spans="1:6" ht="12.75">
      <c r="A408" s="17">
        <f t="shared" si="26"/>
        <v>9</v>
      </c>
      <c r="B408" s="66"/>
      <c r="C408" s="53" t="s">
        <v>275</v>
      </c>
      <c r="D408" s="53" t="s">
        <v>280</v>
      </c>
      <c r="E408" s="72" t="s">
        <v>467</v>
      </c>
      <c r="F408" s="12" t="s">
        <v>1015</v>
      </c>
    </row>
    <row r="409" spans="1:6" ht="12.75">
      <c r="A409" s="17">
        <f t="shared" si="26"/>
        <v>10</v>
      </c>
      <c r="B409" s="66"/>
      <c r="C409" s="53" t="s">
        <v>275</v>
      </c>
      <c r="D409" s="53" t="s">
        <v>280</v>
      </c>
      <c r="E409" s="72" t="s">
        <v>467</v>
      </c>
      <c r="F409" s="12" t="s">
        <v>1016</v>
      </c>
    </row>
    <row r="410" spans="1:6" ht="12.75">
      <c r="A410" s="14" t="s">
        <v>525</v>
      </c>
      <c r="B410" s="13" t="s">
        <v>507</v>
      </c>
      <c r="C410" s="50"/>
      <c r="D410" s="50"/>
      <c r="E410" s="78"/>
      <c r="F410" s="15"/>
    </row>
    <row r="411" spans="1:6" ht="12.75">
      <c r="A411" s="17">
        <v>1</v>
      </c>
      <c r="B411" s="66"/>
      <c r="C411" s="53" t="s">
        <v>275</v>
      </c>
      <c r="D411" s="53" t="s">
        <v>280</v>
      </c>
      <c r="E411" s="72" t="s">
        <v>477</v>
      </c>
      <c r="F411" s="12" t="s">
        <v>1017</v>
      </c>
    </row>
    <row r="412" spans="1:6" ht="25.5">
      <c r="A412" s="17">
        <f>SUM(A411+1)</f>
        <v>2</v>
      </c>
      <c r="B412" s="66"/>
      <c r="C412" s="53" t="s">
        <v>275</v>
      </c>
      <c r="D412" s="53" t="s">
        <v>279</v>
      </c>
      <c r="E412" s="72" t="s">
        <v>477</v>
      </c>
      <c r="F412" s="12" t="s">
        <v>1018</v>
      </c>
    </row>
    <row r="413" spans="1:6" ht="12.75">
      <c r="A413" s="17">
        <f>SUM(A412+1)</f>
        <v>3</v>
      </c>
      <c r="B413" s="66"/>
      <c r="C413" s="53" t="s">
        <v>275</v>
      </c>
      <c r="D413" s="53" t="s">
        <v>279</v>
      </c>
      <c r="E413" s="72" t="s">
        <v>477</v>
      </c>
      <c r="F413" s="12" t="s">
        <v>1019</v>
      </c>
    </row>
    <row r="414" spans="1:6" ht="12.75">
      <c r="A414" s="17">
        <f>SUM(A413+1)</f>
        <v>4</v>
      </c>
      <c r="B414" s="66"/>
      <c r="C414" s="53" t="s">
        <v>275</v>
      </c>
      <c r="D414" s="53" t="s">
        <v>280</v>
      </c>
      <c r="E414" s="72" t="s">
        <v>467</v>
      </c>
      <c r="F414" s="12" t="s">
        <v>1020</v>
      </c>
    </row>
    <row r="415" spans="1:6" ht="12.75">
      <c r="A415" s="14" t="s">
        <v>526</v>
      </c>
      <c r="B415" s="13" t="s">
        <v>508</v>
      </c>
      <c r="C415" s="50"/>
      <c r="D415" s="50"/>
      <c r="E415" s="78"/>
      <c r="F415" s="15"/>
    </row>
    <row r="416" spans="1:6" ht="12.75">
      <c r="A416" s="17">
        <v>1</v>
      </c>
      <c r="B416" s="66"/>
      <c r="C416" s="53" t="s">
        <v>275</v>
      </c>
      <c r="D416" s="53" t="s">
        <v>280</v>
      </c>
      <c r="E416" s="72" t="s">
        <v>475</v>
      </c>
      <c r="F416" s="12" t="s">
        <v>1021</v>
      </c>
    </row>
    <row r="417" spans="1:6" ht="12.75">
      <c r="A417" s="17">
        <f>SUM(A416+1)</f>
        <v>2</v>
      </c>
      <c r="B417" s="66"/>
      <c r="C417" s="53" t="s">
        <v>275</v>
      </c>
      <c r="D417" s="53"/>
      <c r="E417" s="72" t="s">
        <v>467</v>
      </c>
      <c r="F417" s="12" t="s">
        <v>1022</v>
      </c>
    </row>
    <row r="418" spans="1:6" ht="12.75">
      <c r="A418" s="17">
        <f aca="true" t="shared" si="27" ref="A418:A423">SUM(A417+1)</f>
        <v>3</v>
      </c>
      <c r="B418" s="66"/>
      <c r="C418" s="53" t="s">
        <v>275</v>
      </c>
      <c r="D418" s="53"/>
      <c r="E418" s="72" t="s">
        <v>467</v>
      </c>
      <c r="F418" s="12" t="s">
        <v>1023</v>
      </c>
    </row>
    <row r="419" spans="1:6" ht="12.75">
      <c r="A419" s="17">
        <f t="shared" si="27"/>
        <v>4</v>
      </c>
      <c r="B419" s="66"/>
      <c r="C419" s="53" t="s">
        <v>275</v>
      </c>
      <c r="D419" s="53" t="s">
        <v>279</v>
      </c>
      <c r="E419" s="72" t="s">
        <v>53</v>
      </c>
      <c r="F419" s="12" t="s">
        <v>1024</v>
      </c>
    </row>
    <row r="420" spans="1:6" ht="12.75">
      <c r="A420" s="17">
        <f t="shared" si="27"/>
        <v>5</v>
      </c>
      <c r="B420" s="66"/>
      <c r="C420" s="53" t="s">
        <v>275</v>
      </c>
      <c r="D420" s="53" t="s">
        <v>279</v>
      </c>
      <c r="E420" s="72" t="s">
        <v>467</v>
      </c>
      <c r="F420" s="12" t="s">
        <v>1025</v>
      </c>
    </row>
    <row r="421" spans="1:6" ht="12.75">
      <c r="A421" s="17">
        <f t="shared" si="27"/>
        <v>6</v>
      </c>
      <c r="B421" s="66"/>
      <c r="C421" s="53" t="s">
        <v>275</v>
      </c>
      <c r="D421" s="53" t="s">
        <v>279</v>
      </c>
      <c r="E421" s="72" t="s">
        <v>512</v>
      </c>
      <c r="F421" s="12" t="s">
        <v>1026</v>
      </c>
    </row>
    <row r="422" spans="1:6" ht="12.75">
      <c r="A422" s="17">
        <f t="shared" si="27"/>
        <v>7</v>
      </c>
      <c r="B422" s="66"/>
      <c r="C422" s="53" t="s">
        <v>275</v>
      </c>
      <c r="D422" s="53" t="s">
        <v>279</v>
      </c>
      <c r="E422" s="72" t="s">
        <v>467</v>
      </c>
      <c r="F422" s="12" t="s">
        <v>1027</v>
      </c>
    </row>
    <row r="423" spans="1:6" ht="12.75">
      <c r="A423" s="17">
        <f t="shared" si="27"/>
        <v>8</v>
      </c>
      <c r="B423" s="66"/>
      <c r="C423" s="53" t="s">
        <v>275</v>
      </c>
      <c r="D423" s="53" t="s">
        <v>280</v>
      </c>
      <c r="E423" s="72" t="s">
        <v>467</v>
      </c>
      <c r="F423" s="12" t="s">
        <v>1028</v>
      </c>
    </row>
    <row r="424" spans="1:6" ht="12.75">
      <c r="A424" s="14" t="s">
        <v>527</v>
      </c>
      <c r="B424" s="13" t="s">
        <v>509</v>
      </c>
      <c r="C424" s="50"/>
      <c r="D424" s="50"/>
      <c r="E424" s="78"/>
      <c r="F424" s="15"/>
    </row>
    <row r="425" spans="1:6" ht="12.75">
      <c r="A425" s="17">
        <v>1</v>
      </c>
      <c r="B425" s="66"/>
      <c r="C425" s="53" t="s">
        <v>275</v>
      </c>
      <c r="D425" s="53" t="s">
        <v>280</v>
      </c>
      <c r="E425" s="72" t="s">
        <v>1084</v>
      </c>
      <c r="F425" s="12" t="s">
        <v>1029</v>
      </c>
    </row>
    <row r="426" spans="1:6" ht="12.75">
      <c r="A426" s="17">
        <f aca="true" t="shared" si="28" ref="A426:A431">SUM(A425+1)</f>
        <v>2</v>
      </c>
      <c r="B426" s="66"/>
      <c r="C426" s="53" t="s">
        <v>275</v>
      </c>
      <c r="D426" s="53" t="s">
        <v>280</v>
      </c>
      <c r="E426" s="72" t="s">
        <v>477</v>
      </c>
      <c r="F426" s="12" t="s">
        <v>1030</v>
      </c>
    </row>
    <row r="427" spans="1:6" ht="12.75">
      <c r="A427" s="17">
        <f t="shared" si="28"/>
        <v>3</v>
      </c>
      <c r="B427" s="66"/>
      <c r="C427" s="53" t="s">
        <v>275</v>
      </c>
      <c r="D427" s="53" t="s">
        <v>280</v>
      </c>
      <c r="E427" s="72" t="s">
        <v>467</v>
      </c>
      <c r="F427" s="12" t="s">
        <v>1031</v>
      </c>
    </row>
    <row r="428" spans="1:6" ht="12.75">
      <c r="A428" s="17">
        <f t="shared" si="28"/>
        <v>4</v>
      </c>
      <c r="B428" s="66"/>
      <c r="C428" s="53" t="s">
        <v>275</v>
      </c>
      <c r="D428" s="53" t="s">
        <v>280</v>
      </c>
      <c r="E428" s="72" t="s">
        <v>467</v>
      </c>
      <c r="F428" s="12" t="s">
        <v>1032</v>
      </c>
    </row>
    <row r="429" spans="1:6" ht="12.75">
      <c r="A429" s="17">
        <f t="shared" si="28"/>
        <v>5</v>
      </c>
      <c r="B429" s="66"/>
      <c r="C429" s="53" t="s">
        <v>275</v>
      </c>
      <c r="D429" s="53" t="s">
        <v>280</v>
      </c>
      <c r="E429" s="72" t="s">
        <v>467</v>
      </c>
      <c r="F429" s="12" t="s">
        <v>1033</v>
      </c>
    </row>
    <row r="430" spans="1:6" ht="12.75">
      <c r="A430" s="17">
        <f t="shared" si="28"/>
        <v>6</v>
      </c>
      <c r="B430" s="66"/>
      <c r="C430" s="53" t="s">
        <v>275</v>
      </c>
      <c r="D430" s="53" t="s">
        <v>280</v>
      </c>
      <c r="E430" s="72" t="s">
        <v>922</v>
      </c>
      <c r="F430" s="12" t="s">
        <v>1034</v>
      </c>
    </row>
    <row r="431" spans="1:6" ht="25.5">
      <c r="A431" s="17">
        <f t="shared" si="28"/>
        <v>7</v>
      </c>
      <c r="B431" s="66"/>
      <c r="C431" s="53" t="s">
        <v>275</v>
      </c>
      <c r="D431" s="53" t="s">
        <v>280</v>
      </c>
      <c r="E431" s="79" t="s">
        <v>467</v>
      </c>
      <c r="F431" s="12" t="s">
        <v>1035</v>
      </c>
    </row>
    <row r="432" spans="1:6" ht="12.75">
      <c r="A432" s="14" t="s">
        <v>528</v>
      </c>
      <c r="B432" s="13" t="s">
        <v>510</v>
      </c>
      <c r="C432" s="50"/>
      <c r="D432" s="50"/>
      <c r="E432" s="39"/>
      <c r="F432" s="15"/>
    </row>
    <row r="433" spans="1:6" ht="12.75">
      <c r="A433" s="17">
        <v>1</v>
      </c>
      <c r="B433" s="66"/>
      <c r="C433" s="53" t="s">
        <v>275</v>
      </c>
      <c r="D433" s="53" t="s">
        <v>279</v>
      </c>
      <c r="E433" s="72" t="s">
        <v>477</v>
      </c>
      <c r="F433" s="12" t="s">
        <v>1036</v>
      </c>
    </row>
    <row r="434" spans="1:6" ht="12.75">
      <c r="A434" s="17">
        <f aca="true" t="shared" si="29" ref="A434:A445">SUM(A433+1)</f>
        <v>2</v>
      </c>
      <c r="B434" s="66"/>
      <c r="C434" s="53" t="s">
        <v>275</v>
      </c>
      <c r="D434" s="53" t="s">
        <v>281</v>
      </c>
      <c r="E434" s="72" t="s">
        <v>477</v>
      </c>
      <c r="F434" s="12" t="s">
        <v>1037</v>
      </c>
    </row>
    <row r="435" spans="1:6" ht="12.75">
      <c r="A435" s="17">
        <f t="shared" si="29"/>
        <v>3</v>
      </c>
      <c r="B435" s="66"/>
      <c r="C435" s="53" t="s">
        <v>275</v>
      </c>
      <c r="D435" s="53"/>
      <c r="E435" s="72" t="s">
        <v>467</v>
      </c>
      <c r="F435" s="12" t="s">
        <v>1038</v>
      </c>
    </row>
    <row r="436" spans="1:6" ht="12.75">
      <c r="A436" s="17">
        <f t="shared" si="29"/>
        <v>4</v>
      </c>
      <c r="B436" s="66"/>
      <c r="C436" s="53" t="s">
        <v>275</v>
      </c>
      <c r="D436" s="53" t="s">
        <v>279</v>
      </c>
      <c r="E436" s="72" t="s">
        <v>477</v>
      </c>
      <c r="F436" s="12" t="s">
        <v>1039</v>
      </c>
    </row>
    <row r="437" spans="1:6" ht="12.75">
      <c r="A437" s="17">
        <f t="shared" si="29"/>
        <v>5</v>
      </c>
      <c r="B437" s="66"/>
      <c r="C437" s="53" t="s">
        <v>275</v>
      </c>
      <c r="D437" s="53"/>
      <c r="E437" s="72" t="s">
        <v>467</v>
      </c>
      <c r="F437" s="12" t="s">
        <v>1040</v>
      </c>
    </row>
    <row r="438" spans="1:6" ht="12.75">
      <c r="A438" s="17">
        <f t="shared" si="29"/>
        <v>6</v>
      </c>
      <c r="B438" s="66"/>
      <c r="C438" s="53" t="s">
        <v>275</v>
      </c>
      <c r="D438" s="55" t="s">
        <v>280</v>
      </c>
      <c r="E438" s="77" t="s">
        <v>477</v>
      </c>
      <c r="F438" s="12" t="s">
        <v>1041</v>
      </c>
    </row>
    <row r="439" spans="1:6" ht="12.75">
      <c r="A439" s="17">
        <f t="shared" si="29"/>
        <v>7</v>
      </c>
      <c r="B439" s="66"/>
      <c r="C439" s="53" t="s">
        <v>275</v>
      </c>
      <c r="D439" s="56" t="s">
        <v>280</v>
      </c>
      <c r="E439" s="77" t="s">
        <v>467</v>
      </c>
      <c r="F439" s="12" t="s">
        <v>1042</v>
      </c>
    </row>
    <row r="440" spans="1:6" ht="12.75">
      <c r="A440" s="17">
        <f t="shared" si="29"/>
        <v>8</v>
      </c>
      <c r="B440" s="66"/>
      <c r="C440" s="53" t="s">
        <v>275</v>
      </c>
      <c r="D440" s="56" t="s">
        <v>280</v>
      </c>
      <c r="E440" s="77" t="s">
        <v>467</v>
      </c>
      <c r="F440" s="12" t="s">
        <v>1043</v>
      </c>
    </row>
    <row r="441" spans="1:6" ht="12.75">
      <c r="A441" s="17">
        <f t="shared" si="29"/>
        <v>9</v>
      </c>
      <c r="B441" s="66"/>
      <c r="C441" s="53" t="s">
        <v>275</v>
      </c>
      <c r="D441" s="56" t="s">
        <v>280</v>
      </c>
      <c r="E441" s="77" t="s">
        <v>477</v>
      </c>
      <c r="F441" s="12" t="s">
        <v>1044</v>
      </c>
    </row>
    <row r="442" spans="1:6" ht="12.75">
      <c r="A442" s="17">
        <f t="shared" si="29"/>
        <v>10</v>
      </c>
      <c r="B442" s="66"/>
      <c r="C442" s="53" t="s">
        <v>275</v>
      </c>
      <c r="D442" s="56" t="s">
        <v>280</v>
      </c>
      <c r="E442" s="77" t="s">
        <v>477</v>
      </c>
      <c r="F442" s="12" t="s">
        <v>1045</v>
      </c>
    </row>
    <row r="443" spans="1:6" ht="12.75">
      <c r="A443" s="17">
        <f t="shared" si="29"/>
        <v>11</v>
      </c>
      <c r="B443" s="66"/>
      <c r="C443" s="53" t="s">
        <v>275</v>
      </c>
      <c r="D443" s="56" t="s">
        <v>280</v>
      </c>
      <c r="E443" s="77" t="s">
        <v>477</v>
      </c>
      <c r="F443" s="12" t="s">
        <v>1046</v>
      </c>
    </row>
    <row r="444" spans="1:6" ht="12.75">
      <c r="A444" s="17">
        <f t="shared" si="29"/>
        <v>12</v>
      </c>
      <c r="B444" s="66"/>
      <c r="C444" s="53" t="s">
        <v>275</v>
      </c>
      <c r="D444" s="56" t="s">
        <v>279</v>
      </c>
      <c r="E444" s="77" t="s">
        <v>477</v>
      </c>
      <c r="F444" s="12" t="s">
        <v>1047</v>
      </c>
    </row>
    <row r="445" spans="1:6" ht="12.75">
      <c r="A445" s="17">
        <f t="shared" si="29"/>
        <v>13</v>
      </c>
      <c r="B445" s="66"/>
      <c r="C445" s="53" t="s">
        <v>275</v>
      </c>
      <c r="D445" s="56" t="s">
        <v>279</v>
      </c>
      <c r="E445" s="77" t="s">
        <v>477</v>
      </c>
      <c r="F445" s="12" t="s">
        <v>1048</v>
      </c>
    </row>
    <row r="446" spans="1:6" ht="12.75">
      <c r="A446" s="14" t="s">
        <v>529</v>
      </c>
      <c r="B446" s="13" t="s">
        <v>511</v>
      </c>
      <c r="C446" s="50"/>
      <c r="D446" s="50"/>
      <c r="E446" s="78"/>
      <c r="F446" s="15"/>
    </row>
    <row r="447" spans="1:6" ht="12.75">
      <c r="A447" s="17">
        <v>1</v>
      </c>
      <c r="B447" s="66"/>
      <c r="C447" s="53" t="s">
        <v>275</v>
      </c>
      <c r="D447" s="53" t="s">
        <v>281</v>
      </c>
      <c r="E447" s="41" t="s">
        <v>488</v>
      </c>
      <c r="F447" s="12" t="s">
        <v>1049</v>
      </c>
    </row>
    <row r="448" spans="1:6" ht="12.75">
      <c r="A448" s="17">
        <f>SUM(A447+1)</f>
        <v>2</v>
      </c>
      <c r="B448" s="66"/>
      <c r="C448" s="53" t="s">
        <v>275</v>
      </c>
      <c r="D448" s="53" t="s">
        <v>280</v>
      </c>
      <c r="E448" s="72" t="s">
        <v>477</v>
      </c>
      <c r="F448" s="12" t="s">
        <v>1050</v>
      </c>
    </row>
    <row r="449" spans="1:6" ht="12.75">
      <c r="A449" s="17">
        <f>SUM(A448+1)</f>
        <v>3</v>
      </c>
      <c r="B449" s="66"/>
      <c r="C449" s="53" t="s">
        <v>275</v>
      </c>
      <c r="D449" s="53" t="s">
        <v>281</v>
      </c>
      <c r="E449" s="72" t="s">
        <v>797</v>
      </c>
      <c r="F449" s="12" t="s">
        <v>1051</v>
      </c>
    </row>
    <row r="450" spans="1:6" ht="12.75">
      <c r="A450" s="17">
        <f>SUM(A449+1)</f>
        <v>4</v>
      </c>
      <c r="B450" s="66"/>
      <c r="C450" s="53" t="s">
        <v>275</v>
      </c>
      <c r="D450" s="53" t="s">
        <v>280</v>
      </c>
      <c r="E450" s="72" t="s">
        <v>467</v>
      </c>
      <c r="F450" s="12" t="s">
        <v>1052</v>
      </c>
    </row>
    <row r="451" spans="1:6" ht="12.75">
      <c r="A451" s="17">
        <f>SUM(A450+1)</f>
        <v>5</v>
      </c>
      <c r="B451" s="66"/>
      <c r="C451" s="53" t="s">
        <v>275</v>
      </c>
      <c r="D451" s="53" t="s">
        <v>280</v>
      </c>
      <c r="E451" s="72" t="s">
        <v>467</v>
      </c>
      <c r="F451" s="12" t="s">
        <v>1053</v>
      </c>
    </row>
    <row r="452" spans="1:6" ht="12.75">
      <c r="A452" s="17">
        <f>SUM(A451+1)</f>
        <v>6</v>
      </c>
      <c r="B452" s="66"/>
      <c r="C452" s="53" t="s">
        <v>275</v>
      </c>
      <c r="D452" s="53" t="s">
        <v>280</v>
      </c>
      <c r="E452" s="72" t="s">
        <v>477</v>
      </c>
      <c r="F452" s="12" t="s">
        <v>1054</v>
      </c>
    </row>
    <row r="453" spans="1:6" ht="12.75">
      <c r="A453" s="14" t="s">
        <v>530</v>
      </c>
      <c r="B453" s="13" t="s">
        <v>512</v>
      </c>
      <c r="C453" s="50"/>
      <c r="D453" s="50"/>
      <c r="E453" s="78"/>
      <c r="F453" s="15"/>
    </row>
    <row r="454" spans="1:6" ht="12.75">
      <c r="A454" s="17">
        <v>1</v>
      </c>
      <c r="B454" s="66"/>
      <c r="C454" s="53" t="s">
        <v>275</v>
      </c>
      <c r="D454" s="53" t="s">
        <v>280</v>
      </c>
      <c r="E454" s="72" t="s">
        <v>175</v>
      </c>
      <c r="F454" s="12" t="s">
        <v>1055</v>
      </c>
    </row>
    <row r="455" spans="1:6" ht="12.75">
      <c r="A455" s="17">
        <f>SUM(A454+1)</f>
        <v>2</v>
      </c>
      <c r="B455" s="66"/>
      <c r="C455" s="53" t="s">
        <v>275</v>
      </c>
      <c r="D455" s="53" t="s">
        <v>280</v>
      </c>
      <c r="E455" s="72" t="s">
        <v>798</v>
      </c>
      <c r="F455" s="12" t="s">
        <v>1056</v>
      </c>
    </row>
    <row r="456" spans="1:6" ht="12.75">
      <c r="A456" s="17">
        <f>SUM(A455+1)</f>
        <v>3</v>
      </c>
      <c r="B456" s="66"/>
      <c r="C456" s="53" t="s">
        <v>275</v>
      </c>
      <c r="D456" s="53" t="s">
        <v>280</v>
      </c>
      <c r="E456" s="72" t="s">
        <v>467</v>
      </c>
      <c r="F456" s="12" t="s">
        <v>1057</v>
      </c>
    </row>
    <row r="457" spans="1:6" ht="12.75">
      <c r="A457" s="14" t="s">
        <v>531</v>
      </c>
      <c r="B457" s="13" t="s">
        <v>513</v>
      </c>
      <c r="C457" s="50"/>
      <c r="D457" s="50"/>
      <c r="E457" s="78"/>
      <c r="F457" s="15"/>
    </row>
    <row r="458" spans="1:6" ht="12.75">
      <c r="A458" s="17">
        <v>1</v>
      </c>
      <c r="B458" s="66"/>
      <c r="C458" s="53" t="s">
        <v>275</v>
      </c>
      <c r="D458" s="53" t="s">
        <v>280</v>
      </c>
      <c r="E458" s="72" t="s">
        <v>467</v>
      </c>
      <c r="F458" s="12" t="s">
        <v>1058</v>
      </c>
    </row>
    <row r="459" spans="1:6" ht="12.75">
      <c r="A459" s="17">
        <f>SUM(A458+1)</f>
        <v>2</v>
      </c>
      <c r="B459" s="66"/>
      <c r="C459" s="53" t="s">
        <v>275</v>
      </c>
      <c r="D459" s="53" t="s">
        <v>280</v>
      </c>
      <c r="E459" s="72" t="s">
        <v>162</v>
      </c>
      <c r="F459" s="12" t="s">
        <v>1059</v>
      </c>
    </row>
    <row r="460" spans="1:6" ht="12.75">
      <c r="A460" s="17">
        <f>SUM(A459+1)</f>
        <v>3</v>
      </c>
      <c r="B460" s="66"/>
      <c r="C460" s="53" t="s">
        <v>275</v>
      </c>
      <c r="D460" s="53" t="s">
        <v>280</v>
      </c>
      <c r="E460" s="72" t="s">
        <v>467</v>
      </c>
      <c r="F460" s="12" t="s">
        <v>1060</v>
      </c>
    </row>
    <row r="461" spans="1:6" ht="12.75">
      <c r="A461" s="17">
        <f>SUM(A460+1)</f>
        <v>4</v>
      </c>
      <c r="B461" s="66"/>
      <c r="C461" s="53" t="s">
        <v>275</v>
      </c>
      <c r="D461" s="53" t="s">
        <v>280</v>
      </c>
      <c r="E461" s="72" t="s">
        <v>477</v>
      </c>
      <c r="F461" s="12" t="s">
        <v>1061</v>
      </c>
    </row>
    <row r="462" spans="1:6" ht="12.75">
      <c r="A462" s="14" t="s">
        <v>532</v>
      </c>
      <c r="B462" s="13" t="s">
        <v>272</v>
      </c>
      <c r="C462" s="50"/>
      <c r="D462" s="50"/>
      <c r="E462" s="78"/>
      <c r="F462" s="15"/>
    </row>
    <row r="463" spans="1:6" ht="12.75">
      <c r="A463" s="17">
        <v>1</v>
      </c>
      <c r="B463" s="66"/>
      <c r="C463" s="53" t="s">
        <v>275</v>
      </c>
      <c r="D463" s="53" t="s">
        <v>279</v>
      </c>
      <c r="E463" s="72" t="s">
        <v>475</v>
      </c>
      <c r="F463" s="12" t="s">
        <v>1062</v>
      </c>
    </row>
    <row r="464" spans="1:6" ht="12.75">
      <c r="A464" s="17">
        <f>SUM(A463+1)</f>
        <v>2</v>
      </c>
      <c r="B464" s="66"/>
      <c r="C464" s="53" t="s">
        <v>275</v>
      </c>
      <c r="D464" s="53" t="s">
        <v>279</v>
      </c>
      <c r="E464" s="46" t="s">
        <v>477</v>
      </c>
      <c r="F464" s="12" t="s">
        <v>1063</v>
      </c>
    </row>
    <row r="465" spans="1:6" ht="12.75">
      <c r="A465" s="17">
        <f>SUM(A464+1)</f>
        <v>3</v>
      </c>
      <c r="B465" s="66"/>
      <c r="C465" s="53" t="s">
        <v>275</v>
      </c>
      <c r="D465" s="53" t="s">
        <v>280</v>
      </c>
      <c r="E465" s="72" t="s">
        <v>442</v>
      </c>
      <c r="F465" s="12" t="s">
        <v>1064</v>
      </c>
    </row>
    <row r="466" spans="1:6" ht="12.75">
      <c r="A466" s="17">
        <f>SUM(A465+1)</f>
        <v>4</v>
      </c>
      <c r="B466" s="66"/>
      <c r="C466" s="53" t="s">
        <v>275</v>
      </c>
      <c r="D466" s="53" t="s">
        <v>280</v>
      </c>
      <c r="E466" s="72" t="s">
        <v>442</v>
      </c>
      <c r="F466" s="12" t="s">
        <v>1065</v>
      </c>
    </row>
    <row r="467" spans="1:6" ht="12.75">
      <c r="A467" s="17">
        <f>SUM(A466+1)</f>
        <v>5</v>
      </c>
      <c r="B467" s="66"/>
      <c r="C467" s="53" t="s">
        <v>275</v>
      </c>
      <c r="D467" s="53" t="s">
        <v>279</v>
      </c>
      <c r="E467" s="72" t="s">
        <v>1087</v>
      </c>
      <c r="F467" s="12" t="s">
        <v>1066</v>
      </c>
    </row>
    <row r="468" spans="1:6" ht="12.75">
      <c r="A468" s="17">
        <f>SUM(A467+1)</f>
        <v>6</v>
      </c>
      <c r="B468" s="66"/>
      <c r="C468" s="53" t="s">
        <v>275</v>
      </c>
      <c r="D468" s="52" t="s">
        <v>280</v>
      </c>
      <c r="E468" s="73" t="s">
        <v>1088</v>
      </c>
      <c r="F468" s="12" t="s">
        <v>1067</v>
      </c>
    </row>
    <row r="469" spans="1:6" ht="12.75">
      <c r="A469" s="14" t="s">
        <v>533</v>
      </c>
      <c r="B469" s="13" t="s">
        <v>515</v>
      </c>
      <c r="C469" s="50"/>
      <c r="D469" s="50"/>
      <c r="E469" s="78"/>
      <c r="F469" s="15"/>
    </row>
    <row r="470" spans="1:6" ht="12.75">
      <c r="A470" s="17">
        <v>1</v>
      </c>
      <c r="B470" s="66"/>
      <c r="C470" s="53" t="s">
        <v>275</v>
      </c>
      <c r="D470" s="53" t="s">
        <v>279</v>
      </c>
      <c r="E470" s="72" t="s">
        <v>502</v>
      </c>
      <c r="F470" s="12" t="s">
        <v>1068</v>
      </c>
    </row>
    <row r="471" spans="1:6" ht="25.5">
      <c r="A471" s="17">
        <f>SUM(A470+1)</f>
        <v>2</v>
      </c>
      <c r="B471" s="66"/>
      <c r="C471" s="53" t="s">
        <v>275</v>
      </c>
      <c r="D471" s="53" t="s">
        <v>281</v>
      </c>
      <c r="E471" s="72" t="s">
        <v>502</v>
      </c>
      <c r="F471" s="12" t="s">
        <v>1069</v>
      </c>
    </row>
    <row r="472" spans="1:6" ht="12.75">
      <c r="A472" s="17">
        <f>SUM(A471+1)</f>
        <v>3</v>
      </c>
      <c r="B472" s="66"/>
      <c r="C472" s="53" t="s">
        <v>275</v>
      </c>
      <c r="D472" s="53" t="s">
        <v>280</v>
      </c>
      <c r="E472" s="72" t="s">
        <v>477</v>
      </c>
      <c r="F472" s="12" t="s">
        <v>1070</v>
      </c>
    </row>
    <row r="473" spans="1:6" ht="12.75">
      <c r="A473" s="14" t="s">
        <v>534</v>
      </c>
      <c r="B473" s="13" t="s">
        <v>320</v>
      </c>
      <c r="C473" s="50"/>
      <c r="D473" s="50"/>
      <c r="E473" s="78"/>
      <c r="F473" s="15"/>
    </row>
    <row r="474" spans="1:6" ht="12.75">
      <c r="A474" s="17">
        <v>1</v>
      </c>
      <c r="B474" s="66"/>
      <c r="C474" s="53" t="s">
        <v>275</v>
      </c>
      <c r="D474" s="53" t="s">
        <v>280</v>
      </c>
      <c r="E474" s="72" t="s">
        <v>175</v>
      </c>
      <c r="F474" s="12" t="s">
        <v>1071</v>
      </c>
    </row>
    <row r="475" spans="1:6" ht="12.75">
      <c r="A475" s="17">
        <f>SUM(A474+1)</f>
        <v>2</v>
      </c>
      <c r="B475" s="66"/>
      <c r="C475" s="53" t="s">
        <v>275</v>
      </c>
      <c r="D475" s="53" t="s">
        <v>280</v>
      </c>
      <c r="E475" s="72" t="s">
        <v>175</v>
      </c>
      <c r="F475" s="12" t="s">
        <v>1073</v>
      </c>
    </row>
    <row r="476" spans="1:6" ht="12.75">
      <c r="A476" s="17">
        <f>SUM(A475+1)</f>
        <v>3</v>
      </c>
      <c r="B476" s="66"/>
      <c r="C476" s="53" t="s">
        <v>275</v>
      </c>
      <c r="D476" s="53" t="s">
        <v>280</v>
      </c>
      <c r="E476" s="72" t="s">
        <v>443</v>
      </c>
      <c r="F476" s="12" t="s">
        <v>1075</v>
      </c>
    </row>
    <row r="477" spans="1:6" ht="12.75">
      <c r="A477" s="14" t="s">
        <v>535</v>
      </c>
      <c r="B477" s="13" t="s">
        <v>516</v>
      </c>
      <c r="C477" s="50"/>
      <c r="D477" s="50"/>
      <c r="E477" s="78"/>
      <c r="F477" s="15"/>
    </row>
    <row r="478" spans="1:6" ht="12.75">
      <c r="A478" s="17">
        <v>1</v>
      </c>
      <c r="B478" s="66"/>
      <c r="C478" s="53" t="s">
        <v>275</v>
      </c>
      <c r="D478" s="53" t="s">
        <v>280</v>
      </c>
      <c r="E478" s="72" t="s">
        <v>477</v>
      </c>
      <c r="F478" s="12" t="s">
        <v>1074</v>
      </c>
    </row>
    <row r="479" spans="1:6" ht="12.75">
      <c r="A479" s="17">
        <f>SUM(A478+1)</f>
        <v>2</v>
      </c>
      <c r="B479" s="66"/>
      <c r="C479" s="53" t="s">
        <v>275</v>
      </c>
      <c r="D479" s="53" t="s">
        <v>280</v>
      </c>
      <c r="E479" s="72" t="s">
        <v>925</v>
      </c>
      <c r="F479" s="12" t="s">
        <v>1072</v>
      </c>
    </row>
    <row r="480" spans="1:6" ht="12.75">
      <c r="A480" s="14" t="s">
        <v>536</v>
      </c>
      <c r="B480" s="13" t="s">
        <v>322</v>
      </c>
      <c r="C480" s="50"/>
      <c r="D480" s="50"/>
      <c r="E480" s="78"/>
      <c r="F480" s="15"/>
    </row>
    <row r="481" spans="1:6" ht="25.5">
      <c r="A481" s="17">
        <v>1</v>
      </c>
      <c r="B481" s="66"/>
      <c r="C481" s="53" t="s">
        <v>275</v>
      </c>
      <c r="D481" s="53" t="s">
        <v>281</v>
      </c>
      <c r="E481" s="72" t="s">
        <v>1091</v>
      </c>
      <c r="F481" s="12" t="s">
        <v>1076</v>
      </c>
    </row>
    <row r="482" spans="1:6" ht="12.75">
      <c r="A482" s="17">
        <f aca="true" t="shared" si="30" ref="A482:A487">SUM(A481+1)</f>
        <v>2</v>
      </c>
      <c r="B482" s="66"/>
      <c r="C482" s="53" t="s">
        <v>275</v>
      </c>
      <c r="D482" s="53" t="s">
        <v>280</v>
      </c>
      <c r="E482" s="72" t="s">
        <v>1090</v>
      </c>
      <c r="F482" s="12" t="s">
        <v>1077</v>
      </c>
    </row>
    <row r="483" spans="1:6" ht="12.75">
      <c r="A483" s="17">
        <f t="shared" si="30"/>
        <v>3</v>
      </c>
      <c r="B483" s="66"/>
      <c r="C483" s="53" t="s">
        <v>275</v>
      </c>
      <c r="D483" s="53" t="s">
        <v>279</v>
      </c>
      <c r="E483" s="72" t="s">
        <v>1092</v>
      </c>
      <c r="F483" s="12" t="s">
        <v>1078</v>
      </c>
    </row>
    <row r="484" spans="1:6" ht="25.5">
      <c r="A484" s="17">
        <f t="shared" si="30"/>
        <v>4</v>
      </c>
      <c r="B484" s="66"/>
      <c r="C484" s="53" t="s">
        <v>275</v>
      </c>
      <c r="D484" s="53" t="s">
        <v>281</v>
      </c>
      <c r="E484" s="72" t="s">
        <v>480</v>
      </c>
      <c r="F484" s="12" t="s">
        <v>1079</v>
      </c>
    </row>
    <row r="485" spans="1:6" ht="12.75">
      <c r="A485" s="17">
        <f t="shared" si="30"/>
        <v>5</v>
      </c>
      <c r="B485" s="66"/>
      <c r="C485" s="53" t="s">
        <v>275</v>
      </c>
      <c r="D485" s="53" t="s">
        <v>279</v>
      </c>
      <c r="E485" s="72" t="s">
        <v>503</v>
      </c>
      <c r="F485" s="12" t="s">
        <v>1080</v>
      </c>
    </row>
    <row r="486" spans="1:6" ht="12.75">
      <c r="A486" s="17">
        <f t="shared" si="30"/>
        <v>6</v>
      </c>
      <c r="B486" s="66"/>
      <c r="C486" s="53" t="s">
        <v>275</v>
      </c>
      <c r="D486" s="53" t="s">
        <v>280</v>
      </c>
      <c r="E486" s="72" t="s">
        <v>474</v>
      </c>
      <c r="F486" s="12" t="s">
        <v>1081</v>
      </c>
    </row>
    <row r="487" spans="1:6" ht="12.75">
      <c r="A487" s="17">
        <f t="shared" si="30"/>
        <v>7</v>
      </c>
      <c r="B487" s="66"/>
      <c r="C487" s="53" t="s">
        <v>275</v>
      </c>
      <c r="D487" s="74" t="s">
        <v>280</v>
      </c>
      <c r="E487" s="72" t="s">
        <v>503</v>
      </c>
      <c r="F487" s="12" t="s">
        <v>1082</v>
      </c>
    </row>
    <row r="488" spans="1:6" ht="12.75">
      <c r="A488" s="14" t="s">
        <v>537</v>
      </c>
      <c r="B488" s="13" t="s">
        <v>273</v>
      </c>
      <c r="C488" s="50"/>
      <c r="D488" s="50"/>
      <c r="E488" s="78"/>
      <c r="F488" s="15"/>
    </row>
    <row r="489" spans="1:6" ht="12.75">
      <c r="A489" s="17">
        <v>1</v>
      </c>
      <c r="B489" s="66"/>
      <c r="C489" s="53" t="s">
        <v>275</v>
      </c>
      <c r="D489" s="74"/>
      <c r="E489" s="72"/>
      <c r="F489" s="26" t="s">
        <v>709</v>
      </c>
    </row>
    <row r="490" spans="1:6" ht="12.75">
      <c r="A490" s="14"/>
      <c r="B490" s="13"/>
      <c r="C490" s="50"/>
      <c r="D490" s="50"/>
      <c r="E490" s="78"/>
      <c r="F490" s="15"/>
    </row>
    <row r="492" spans="1:6" ht="20.25">
      <c r="A492" s="7" t="s">
        <v>70</v>
      </c>
      <c r="B492" s="1"/>
      <c r="C492" s="57"/>
      <c r="D492" s="75"/>
      <c r="E492" s="38"/>
      <c r="F492" s="76"/>
    </row>
    <row r="493" spans="1:3" ht="20.25">
      <c r="A493" s="8" t="s">
        <v>492</v>
      </c>
      <c r="C493" s="30" t="s">
        <v>448</v>
      </c>
    </row>
    <row r="494" spans="1:3" ht="20.25">
      <c r="A494" s="8" t="s">
        <v>493</v>
      </c>
      <c r="C494" s="20">
        <v>39241</v>
      </c>
    </row>
    <row r="495" spans="1:3" ht="20.25">
      <c r="A495" s="8" t="s">
        <v>495</v>
      </c>
      <c r="C495" s="31" t="s">
        <v>67</v>
      </c>
    </row>
    <row r="496" ht="12.75">
      <c r="C496" s="31" t="s">
        <v>66</v>
      </c>
    </row>
    <row r="497" spans="1:6" ht="20.25">
      <c r="A497" s="7" t="s">
        <v>68</v>
      </c>
      <c r="B497" s="1"/>
      <c r="C497" s="49"/>
      <c r="D497" s="49"/>
      <c r="E497" s="38"/>
      <c r="F497" s="11"/>
    </row>
    <row r="498" spans="1:6" ht="40.5">
      <c r="A498" s="18" t="s">
        <v>497</v>
      </c>
      <c r="B498" s="35" t="s">
        <v>498</v>
      </c>
      <c r="C498" s="33" t="s">
        <v>276</v>
      </c>
      <c r="D498" s="33" t="s">
        <v>316</v>
      </c>
      <c r="E498" s="34" t="s">
        <v>468</v>
      </c>
      <c r="F498" s="33" t="s">
        <v>499</v>
      </c>
    </row>
    <row r="499" spans="1:6" ht="12.75">
      <c r="A499" s="14" t="s">
        <v>519</v>
      </c>
      <c r="B499" s="13" t="s">
        <v>501</v>
      </c>
      <c r="C499" s="50"/>
      <c r="D499" s="50"/>
      <c r="E499" s="39"/>
      <c r="F499" s="70"/>
    </row>
    <row r="500" spans="1:6" ht="12.75">
      <c r="A500" s="17">
        <v>1</v>
      </c>
      <c r="B500" s="66"/>
      <c r="C500" s="53" t="s">
        <v>473</v>
      </c>
      <c r="D500" s="74" t="s">
        <v>279</v>
      </c>
      <c r="E500" s="72" t="s">
        <v>925</v>
      </c>
      <c r="F500" s="12" t="s">
        <v>1094</v>
      </c>
    </row>
    <row r="501" spans="1:6" ht="12.75">
      <c r="A501" s="17">
        <f aca="true" t="shared" si="31" ref="A501:A511">SUM(A500+1)</f>
        <v>2</v>
      </c>
      <c r="B501" s="66"/>
      <c r="C501" s="53" t="s">
        <v>473</v>
      </c>
      <c r="D501" s="74" t="s">
        <v>279</v>
      </c>
      <c r="E501" s="72" t="s">
        <v>925</v>
      </c>
      <c r="F501" s="12" t="s">
        <v>1095</v>
      </c>
    </row>
    <row r="502" spans="1:6" ht="12.75">
      <c r="A502" s="17">
        <f t="shared" si="31"/>
        <v>3</v>
      </c>
      <c r="B502" s="66"/>
      <c r="C502" s="53" t="s">
        <v>473</v>
      </c>
      <c r="D502" s="74" t="s">
        <v>279</v>
      </c>
      <c r="E502" s="72" t="s">
        <v>1213</v>
      </c>
      <c r="F502" s="12" t="s">
        <v>1096</v>
      </c>
    </row>
    <row r="503" spans="1:6" ht="12.75">
      <c r="A503" s="17">
        <f t="shared" si="31"/>
        <v>4</v>
      </c>
      <c r="B503" s="66"/>
      <c r="C503" s="53" t="s">
        <v>473</v>
      </c>
      <c r="D503" s="74" t="s">
        <v>279</v>
      </c>
      <c r="E503" s="72" t="s">
        <v>1213</v>
      </c>
      <c r="F503" s="12" t="s">
        <v>1097</v>
      </c>
    </row>
    <row r="504" spans="1:6" ht="12.75">
      <c r="A504" s="17">
        <f t="shared" si="31"/>
        <v>5</v>
      </c>
      <c r="B504" s="66"/>
      <c r="C504" s="53" t="s">
        <v>473</v>
      </c>
      <c r="D504" s="74" t="s">
        <v>279</v>
      </c>
      <c r="E504" s="72" t="s">
        <v>925</v>
      </c>
      <c r="F504" s="12" t="s">
        <v>1098</v>
      </c>
    </row>
    <row r="505" spans="1:6" ht="12.75">
      <c r="A505" s="17">
        <f t="shared" si="31"/>
        <v>6</v>
      </c>
      <c r="B505" s="66"/>
      <c r="C505" s="53" t="s">
        <v>473</v>
      </c>
      <c r="D505" s="74" t="s">
        <v>279</v>
      </c>
      <c r="E505" s="72" t="s">
        <v>1212</v>
      </c>
      <c r="F505" s="12" t="s">
        <v>1099</v>
      </c>
    </row>
    <row r="506" spans="1:6" ht="12.75">
      <c r="A506" s="17">
        <f t="shared" si="31"/>
        <v>7</v>
      </c>
      <c r="B506" s="66"/>
      <c r="C506" s="53" t="s">
        <v>473</v>
      </c>
      <c r="D506" s="74" t="s">
        <v>279</v>
      </c>
      <c r="E506" s="72" t="s">
        <v>1214</v>
      </c>
      <c r="F506" s="12" t="s">
        <v>1100</v>
      </c>
    </row>
    <row r="507" spans="1:6" ht="12.75">
      <c r="A507" s="17">
        <f t="shared" si="31"/>
        <v>8</v>
      </c>
      <c r="B507" s="66"/>
      <c r="C507" s="53" t="s">
        <v>473</v>
      </c>
      <c r="D507" s="74" t="s">
        <v>279</v>
      </c>
      <c r="E507" s="72" t="s">
        <v>1214</v>
      </c>
      <c r="F507" s="12" t="s">
        <v>1101</v>
      </c>
    </row>
    <row r="508" spans="1:6" ht="12.75">
      <c r="A508" s="17">
        <f t="shared" si="31"/>
        <v>9</v>
      </c>
      <c r="B508" s="66"/>
      <c r="C508" s="53" t="s">
        <v>473</v>
      </c>
      <c r="D508" s="74" t="s">
        <v>279</v>
      </c>
      <c r="E508" s="72" t="s">
        <v>502</v>
      </c>
      <c r="F508" s="12" t="s">
        <v>1102</v>
      </c>
    </row>
    <row r="509" spans="1:6" ht="12.75">
      <c r="A509" s="17">
        <f t="shared" si="31"/>
        <v>10</v>
      </c>
      <c r="B509" s="66"/>
      <c r="C509" s="53" t="s">
        <v>473</v>
      </c>
      <c r="D509" s="74" t="s">
        <v>279</v>
      </c>
      <c r="E509" s="72" t="s">
        <v>1215</v>
      </c>
      <c r="F509" s="12" t="s">
        <v>1103</v>
      </c>
    </row>
    <row r="510" spans="1:6" ht="12.75">
      <c r="A510" s="17">
        <f t="shared" si="31"/>
        <v>11</v>
      </c>
      <c r="B510" s="66"/>
      <c r="C510" s="53" t="s">
        <v>473</v>
      </c>
      <c r="D510" s="74" t="s">
        <v>279</v>
      </c>
      <c r="E510" s="72" t="s">
        <v>1215</v>
      </c>
      <c r="F510" s="12" t="s">
        <v>1104</v>
      </c>
    </row>
    <row r="511" spans="1:6" ht="12.75">
      <c r="A511" s="17">
        <f t="shared" si="31"/>
        <v>12</v>
      </c>
      <c r="B511" s="66"/>
      <c r="C511" s="53" t="s">
        <v>473</v>
      </c>
      <c r="D511" s="74" t="s">
        <v>280</v>
      </c>
      <c r="E511" s="72" t="s">
        <v>1086</v>
      </c>
      <c r="F511" s="12" t="s">
        <v>1105</v>
      </c>
    </row>
    <row r="512" spans="1:6" ht="12.75">
      <c r="A512" s="14" t="s">
        <v>520</v>
      </c>
      <c r="B512" s="13" t="s">
        <v>502</v>
      </c>
      <c r="C512" s="50"/>
      <c r="D512" s="50"/>
      <c r="E512" s="78"/>
      <c r="F512" s="15"/>
    </row>
    <row r="513" spans="1:6" ht="12.75">
      <c r="A513" s="17">
        <v>1</v>
      </c>
      <c r="B513" s="66"/>
      <c r="C513" s="53" t="s">
        <v>473</v>
      </c>
      <c r="D513" s="74" t="s">
        <v>279</v>
      </c>
      <c r="E513" s="72" t="s">
        <v>503</v>
      </c>
      <c r="F513" s="12" t="s">
        <v>1106</v>
      </c>
    </row>
    <row r="514" spans="1:6" ht="12.75">
      <c r="A514" s="17">
        <f aca="true" t="shared" si="32" ref="A514:A519">SUM(A513+1)</f>
        <v>2</v>
      </c>
      <c r="B514" s="66"/>
      <c r="C514" s="53" t="s">
        <v>473</v>
      </c>
      <c r="D514" s="74" t="s">
        <v>279</v>
      </c>
      <c r="E514" s="72" t="s">
        <v>1212</v>
      </c>
      <c r="F514" s="12" t="s">
        <v>1107</v>
      </c>
    </row>
    <row r="515" spans="1:6" ht="12.75">
      <c r="A515" s="17">
        <f t="shared" si="32"/>
        <v>3</v>
      </c>
      <c r="B515" s="66"/>
      <c r="C515" s="53" t="s">
        <v>473</v>
      </c>
      <c r="D515" s="74" t="s">
        <v>279</v>
      </c>
      <c r="E515" s="72" t="s">
        <v>1218</v>
      </c>
      <c r="F515" s="12" t="s">
        <v>1108</v>
      </c>
    </row>
    <row r="516" spans="1:6" ht="12.75">
      <c r="A516" s="17">
        <f t="shared" si="32"/>
        <v>4</v>
      </c>
      <c r="B516" s="66"/>
      <c r="C516" s="53" t="s">
        <v>473</v>
      </c>
      <c r="D516" s="74" t="s">
        <v>279</v>
      </c>
      <c r="E516" s="72" t="s">
        <v>1212</v>
      </c>
      <c r="F516" s="12" t="s">
        <v>1109</v>
      </c>
    </row>
    <row r="517" spans="1:6" ht="12.75">
      <c r="A517" s="17">
        <f t="shared" si="32"/>
        <v>5</v>
      </c>
      <c r="B517" s="66"/>
      <c r="C517" s="53" t="s">
        <v>473</v>
      </c>
      <c r="D517" s="74" t="s">
        <v>279</v>
      </c>
      <c r="E517" s="72" t="s">
        <v>1212</v>
      </c>
      <c r="F517" s="12" t="s">
        <v>1110</v>
      </c>
    </row>
    <row r="518" spans="1:6" ht="12.75">
      <c r="A518" s="17">
        <f t="shared" si="32"/>
        <v>6</v>
      </c>
      <c r="B518" s="66"/>
      <c r="C518" s="53" t="s">
        <v>473</v>
      </c>
      <c r="D518" s="74" t="s">
        <v>279</v>
      </c>
      <c r="E518" s="72" t="s">
        <v>1212</v>
      </c>
      <c r="F518" s="12" t="s">
        <v>1111</v>
      </c>
    </row>
    <row r="519" spans="1:6" ht="12.75">
      <c r="A519" s="17">
        <f t="shared" si="32"/>
        <v>7</v>
      </c>
      <c r="B519" s="66"/>
      <c r="C519" s="53" t="s">
        <v>473</v>
      </c>
      <c r="D519" s="74" t="s">
        <v>279</v>
      </c>
      <c r="E519" s="72" t="s">
        <v>474</v>
      </c>
      <c r="F519" s="12" t="s">
        <v>1112</v>
      </c>
    </row>
    <row r="520" spans="1:6" ht="12.75">
      <c r="A520" s="17">
        <f>SUM(A519+1)</f>
        <v>8</v>
      </c>
      <c r="B520" s="66"/>
      <c r="C520" s="53" t="s">
        <v>473</v>
      </c>
      <c r="D520" s="74" t="s">
        <v>279</v>
      </c>
      <c r="E520" s="72" t="s">
        <v>1219</v>
      </c>
      <c r="F520" s="12" t="s">
        <v>1113</v>
      </c>
    </row>
    <row r="521" spans="1:6" ht="12.75">
      <c r="A521" s="17">
        <f>SUM(A520+1)</f>
        <v>9</v>
      </c>
      <c r="B521" s="66"/>
      <c r="C521" s="53" t="s">
        <v>473</v>
      </c>
      <c r="D521" s="74" t="s">
        <v>279</v>
      </c>
      <c r="E521" s="72" t="s">
        <v>1218</v>
      </c>
      <c r="F521" s="12" t="s">
        <v>1115</v>
      </c>
    </row>
    <row r="522" spans="1:6" ht="12.75">
      <c r="A522" s="17">
        <f>SUM(A521+1)</f>
        <v>10</v>
      </c>
      <c r="B522" s="66"/>
      <c r="C522" s="53" t="s">
        <v>473</v>
      </c>
      <c r="D522" s="74" t="s">
        <v>279</v>
      </c>
      <c r="E522" s="72" t="s">
        <v>481</v>
      </c>
      <c r="F522" s="12" t="s">
        <v>1114</v>
      </c>
    </row>
    <row r="523" spans="1:6" ht="12.75">
      <c r="A523" s="14" t="s">
        <v>521</v>
      </c>
      <c r="B523" s="13" t="s">
        <v>503</v>
      </c>
      <c r="C523" s="50"/>
      <c r="D523" s="50"/>
      <c r="E523" s="78"/>
      <c r="F523" s="15"/>
    </row>
    <row r="524" spans="1:6" ht="12.75">
      <c r="A524" s="17">
        <v>1</v>
      </c>
      <c r="B524" s="66"/>
      <c r="C524" s="53" t="s">
        <v>473</v>
      </c>
      <c r="D524" s="74" t="s">
        <v>279</v>
      </c>
      <c r="E524" s="72" t="s">
        <v>1220</v>
      </c>
      <c r="F524" s="12" t="s">
        <v>1116</v>
      </c>
    </row>
    <row r="525" spans="1:6" ht="12.75">
      <c r="A525" s="17">
        <f aca="true" t="shared" si="33" ref="A525:A533">SUM(A524+1)</f>
        <v>2</v>
      </c>
      <c r="B525" s="66"/>
      <c r="C525" s="53" t="s">
        <v>473</v>
      </c>
      <c r="D525" s="74" t="s">
        <v>279</v>
      </c>
      <c r="E525" s="72" t="s">
        <v>1221</v>
      </c>
      <c r="F525" s="12" t="s">
        <v>1117</v>
      </c>
    </row>
    <row r="526" spans="1:6" ht="12.75">
      <c r="A526" s="17">
        <f t="shared" si="33"/>
        <v>3</v>
      </c>
      <c r="B526" s="66"/>
      <c r="C526" s="53" t="s">
        <v>473</v>
      </c>
      <c r="D526" s="74" t="s">
        <v>280</v>
      </c>
      <c r="E526" s="72" t="s">
        <v>503</v>
      </c>
      <c r="F526" s="12" t="s">
        <v>1118</v>
      </c>
    </row>
    <row r="527" spans="1:6" ht="12.75">
      <c r="A527" s="17">
        <f t="shared" si="33"/>
        <v>4</v>
      </c>
      <c r="B527" s="66"/>
      <c r="C527" s="53" t="s">
        <v>473</v>
      </c>
      <c r="D527" s="74" t="s">
        <v>279</v>
      </c>
      <c r="E527" s="72" t="s">
        <v>503</v>
      </c>
      <c r="F527" s="12" t="s">
        <v>1119</v>
      </c>
    </row>
    <row r="528" spans="1:6" ht="12.75">
      <c r="A528" s="17">
        <f t="shared" si="33"/>
        <v>5</v>
      </c>
      <c r="B528" s="66"/>
      <c r="C528" s="53" t="s">
        <v>473</v>
      </c>
      <c r="D528" s="74" t="s">
        <v>279</v>
      </c>
      <c r="E528" s="72" t="s">
        <v>485</v>
      </c>
      <c r="F528" s="12" t="s">
        <v>1120</v>
      </c>
    </row>
    <row r="529" spans="1:6" ht="12.75">
      <c r="A529" s="17">
        <f t="shared" si="33"/>
        <v>6</v>
      </c>
      <c r="B529" s="66"/>
      <c r="C529" s="53" t="s">
        <v>473</v>
      </c>
      <c r="D529" s="74" t="s">
        <v>279</v>
      </c>
      <c r="E529" s="72" t="s">
        <v>1222</v>
      </c>
      <c r="F529" s="12" t="s">
        <v>1121</v>
      </c>
    </row>
    <row r="530" spans="1:6" ht="12.75">
      <c r="A530" s="17">
        <f t="shared" si="33"/>
        <v>7</v>
      </c>
      <c r="B530" s="66"/>
      <c r="C530" s="53" t="s">
        <v>473</v>
      </c>
      <c r="D530" s="74" t="s">
        <v>279</v>
      </c>
      <c r="E530" s="72" t="s">
        <v>1093</v>
      </c>
      <c r="F530" s="12" t="s">
        <v>1122</v>
      </c>
    </row>
    <row r="531" spans="1:6" ht="12.75">
      <c r="A531" s="17">
        <f t="shared" si="33"/>
        <v>8</v>
      </c>
      <c r="B531" s="66"/>
      <c r="C531" s="53" t="s">
        <v>473</v>
      </c>
      <c r="D531" s="74" t="s">
        <v>279</v>
      </c>
      <c r="E531" s="72" t="s">
        <v>54</v>
      </c>
      <c r="F531" s="12" t="s">
        <v>1123</v>
      </c>
    </row>
    <row r="532" spans="1:6" ht="12.75">
      <c r="A532" s="17">
        <f t="shared" si="33"/>
        <v>9</v>
      </c>
      <c r="B532" s="66"/>
      <c r="C532" s="53" t="s">
        <v>473</v>
      </c>
      <c r="D532" s="74" t="s">
        <v>279</v>
      </c>
      <c r="E532" s="72" t="s">
        <v>1093</v>
      </c>
      <c r="F532" s="12" t="s">
        <v>1124</v>
      </c>
    </row>
    <row r="533" spans="1:6" ht="12.75">
      <c r="A533" s="17">
        <f t="shared" si="33"/>
        <v>10</v>
      </c>
      <c r="B533" s="66"/>
      <c r="C533" s="53" t="s">
        <v>473</v>
      </c>
      <c r="D533" s="74" t="s">
        <v>280</v>
      </c>
      <c r="E533" s="72" t="s">
        <v>263</v>
      </c>
      <c r="F533" s="12" t="s">
        <v>1125</v>
      </c>
    </row>
    <row r="534" spans="1:6" ht="12.75">
      <c r="A534" s="17">
        <f>SUM(A533+1)</f>
        <v>11</v>
      </c>
      <c r="B534" s="66"/>
      <c r="C534" s="53" t="s">
        <v>473</v>
      </c>
      <c r="D534" s="74" t="s">
        <v>280</v>
      </c>
      <c r="E534" s="72" t="s">
        <v>477</v>
      </c>
      <c r="F534" s="12" t="s">
        <v>1126</v>
      </c>
    </row>
    <row r="535" spans="1:6" ht="12.75">
      <c r="A535" s="14" t="s">
        <v>522</v>
      </c>
      <c r="B535" s="13" t="s">
        <v>504</v>
      </c>
      <c r="C535" s="50"/>
      <c r="D535" s="50"/>
      <c r="E535" s="78"/>
      <c r="F535" s="15"/>
    </row>
    <row r="536" spans="1:6" ht="25.5">
      <c r="A536" s="17">
        <v>1</v>
      </c>
      <c r="B536" s="66"/>
      <c r="C536" s="53" t="s">
        <v>473</v>
      </c>
      <c r="D536" s="74" t="s">
        <v>280</v>
      </c>
      <c r="E536" s="72" t="s">
        <v>265</v>
      </c>
      <c r="F536" s="12" t="s">
        <v>1127</v>
      </c>
    </row>
    <row r="537" spans="1:6" ht="12.75">
      <c r="A537" s="17">
        <f aca="true" t="shared" si="34" ref="A537:A546">SUM(A536+1)</f>
        <v>2</v>
      </c>
      <c r="B537" s="66"/>
      <c r="C537" s="53" t="s">
        <v>473</v>
      </c>
      <c r="D537" s="74" t="s">
        <v>280</v>
      </c>
      <c r="E537" s="72" t="s">
        <v>1223</v>
      </c>
      <c r="F537" s="12" t="s">
        <v>1128</v>
      </c>
    </row>
    <row r="538" spans="1:6" ht="12.75">
      <c r="A538" s="17">
        <f t="shared" si="34"/>
        <v>3</v>
      </c>
      <c r="B538" s="66"/>
      <c r="C538" s="53" t="s">
        <v>473</v>
      </c>
      <c r="D538" s="74" t="s">
        <v>279</v>
      </c>
      <c r="E538" s="72" t="s">
        <v>265</v>
      </c>
      <c r="F538" s="12" t="s">
        <v>1129</v>
      </c>
    </row>
    <row r="539" spans="1:6" ht="12.75">
      <c r="A539" s="17">
        <f t="shared" si="34"/>
        <v>4</v>
      </c>
      <c r="B539" s="66"/>
      <c r="C539" s="53" t="s">
        <v>473</v>
      </c>
      <c r="D539" s="74" t="s">
        <v>280</v>
      </c>
      <c r="E539" s="72" t="s">
        <v>925</v>
      </c>
      <c r="F539" s="12" t="s">
        <v>1130</v>
      </c>
    </row>
    <row r="540" spans="1:6" ht="12.75">
      <c r="A540" s="17">
        <f t="shared" si="34"/>
        <v>5</v>
      </c>
      <c r="B540" s="66"/>
      <c r="C540" s="53" t="s">
        <v>473</v>
      </c>
      <c r="D540" s="74" t="s">
        <v>280</v>
      </c>
      <c r="E540" s="72" t="s">
        <v>1223</v>
      </c>
      <c r="F540" s="12" t="s">
        <v>1131</v>
      </c>
    </row>
    <row r="541" spans="1:6" ht="12.75">
      <c r="A541" s="17">
        <f t="shared" si="34"/>
        <v>6</v>
      </c>
      <c r="B541" s="66"/>
      <c r="C541" s="53" t="s">
        <v>473</v>
      </c>
      <c r="D541" s="74" t="s">
        <v>280</v>
      </c>
      <c r="E541" s="72" t="s">
        <v>265</v>
      </c>
      <c r="F541" s="12" t="s">
        <v>1132</v>
      </c>
    </row>
    <row r="542" spans="1:6" ht="12.75">
      <c r="A542" s="17">
        <f t="shared" si="34"/>
        <v>7</v>
      </c>
      <c r="B542" s="66"/>
      <c r="C542" s="53" t="s">
        <v>473</v>
      </c>
      <c r="D542" s="74" t="s">
        <v>280</v>
      </c>
      <c r="E542" s="72" t="s">
        <v>477</v>
      </c>
      <c r="F542" s="12" t="s">
        <v>1133</v>
      </c>
    </row>
    <row r="543" spans="1:6" ht="12.75">
      <c r="A543" s="17">
        <f t="shared" si="34"/>
        <v>8</v>
      </c>
      <c r="B543" s="66"/>
      <c r="C543" s="53" t="s">
        <v>473</v>
      </c>
      <c r="D543" s="74" t="s">
        <v>280</v>
      </c>
      <c r="E543" s="72" t="s">
        <v>688</v>
      </c>
      <c r="F543" s="12" t="s">
        <v>1134</v>
      </c>
    </row>
    <row r="544" spans="1:6" ht="12.75">
      <c r="A544" s="17">
        <f t="shared" si="34"/>
        <v>9</v>
      </c>
      <c r="B544" s="66"/>
      <c r="C544" s="53" t="s">
        <v>473</v>
      </c>
      <c r="D544" s="74" t="s">
        <v>280</v>
      </c>
      <c r="E544" s="72" t="s">
        <v>689</v>
      </c>
      <c r="F544" s="12" t="s">
        <v>1135</v>
      </c>
    </row>
    <row r="545" spans="1:6" ht="12.75">
      <c r="A545" s="17">
        <f t="shared" si="34"/>
        <v>10</v>
      </c>
      <c r="B545" s="66"/>
      <c r="C545" s="53" t="s">
        <v>473</v>
      </c>
      <c r="D545" s="74" t="s">
        <v>280</v>
      </c>
      <c r="E545" s="72" t="s">
        <v>264</v>
      </c>
      <c r="F545" s="12" t="s">
        <v>1136</v>
      </c>
    </row>
    <row r="546" spans="1:6" ht="25.5">
      <c r="A546" s="17">
        <f t="shared" si="34"/>
        <v>11</v>
      </c>
      <c r="B546" s="66"/>
      <c r="C546" s="53" t="s">
        <v>473</v>
      </c>
      <c r="D546" s="74" t="s">
        <v>280</v>
      </c>
      <c r="E546" s="72" t="s">
        <v>477</v>
      </c>
      <c r="F546" s="12" t="s">
        <v>1137</v>
      </c>
    </row>
    <row r="547" spans="1:6" ht="12.75">
      <c r="A547" s="14" t="s">
        <v>523</v>
      </c>
      <c r="B547" s="13" t="s">
        <v>505</v>
      </c>
      <c r="C547" s="50"/>
      <c r="D547" s="50"/>
      <c r="E547" s="78"/>
      <c r="F547" s="15"/>
    </row>
    <row r="548" spans="1:6" ht="12.75">
      <c r="A548" s="17">
        <v>1</v>
      </c>
      <c r="B548" s="66"/>
      <c r="C548" s="53" t="s">
        <v>473</v>
      </c>
      <c r="D548" s="74" t="s">
        <v>281</v>
      </c>
      <c r="E548" s="72" t="s">
        <v>690</v>
      </c>
      <c r="F548" s="12" t="s">
        <v>1138</v>
      </c>
    </row>
    <row r="549" spans="1:6" ht="12.75">
      <c r="A549" s="17">
        <f aca="true" t="shared" si="35" ref="A549:A563">SUM(A548+1)</f>
        <v>2</v>
      </c>
      <c r="B549" s="66"/>
      <c r="C549" s="53" t="s">
        <v>473</v>
      </c>
      <c r="D549" s="74" t="s">
        <v>279</v>
      </c>
      <c r="E549" s="72" t="s">
        <v>691</v>
      </c>
      <c r="F549" s="12" t="s">
        <v>1139</v>
      </c>
    </row>
    <row r="550" spans="1:6" ht="12.75">
      <c r="A550" s="17">
        <f t="shared" si="35"/>
        <v>3</v>
      </c>
      <c r="B550" s="66"/>
      <c r="C550" s="53" t="s">
        <v>473</v>
      </c>
      <c r="D550" s="74" t="s">
        <v>280</v>
      </c>
      <c r="E550" s="72" t="s">
        <v>694</v>
      </c>
      <c r="F550" s="12" t="s">
        <v>1140</v>
      </c>
    </row>
    <row r="551" spans="1:6" ht="12.75">
      <c r="A551" s="17">
        <f t="shared" si="35"/>
        <v>4</v>
      </c>
      <c r="B551" s="66"/>
      <c r="C551" s="53" t="s">
        <v>473</v>
      </c>
      <c r="D551" s="74" t="s">
        <v>280</v>
      </c>
      <c r="E551" s="72" t="s">
        <v>1085</v>
      </c>
      <c r="F551" s="12" t="s">
        <v>1141</v>
      </c>
    </row>
    <row r="552" spans="1:6" ht="12.75">
      <c r="A552" s="17">
        <f t="shared" si="35"/>
        <v>5</v>
      </c>
      <c r="B552" s="66"/>
      <c r="C552" s="53" t="s">
        <v>473</v>
      </c>
      <c r="D552" s="74" t="s">
        <v>280</v>
      </c>
      <c r="E552" s="72" t="s">
        <v>694</v>
      </c>
      <c r="F552" s="12" t="s">
        <v>1142</v>
      </c>
    </row>
    <row r="553" spans="1:6" ht="12.75">
      <c r="A553" s="17">
        <f t="shared" si="35"/>
        <v>6</v>
      </c>
      <c r="B553" s="66"/>
      <c r="C553" s="53" t="s">
        <v>473</v>
      </c>
      <c r="D553" s="74" t="s">
        <v>280</v>
      </c>
      <c r="E553" s="72" t="s">
        <v>267</v>
      </c>
      <c r="F553" s="12" t="s">
        <v>1143</v>
      </c>
    </row>
    <row r="554" spans="1:6" ht="12.75">
      <c r="A554" s="17">
        <f t="shared" si="35"/>
        <v>7</v>
      </c>
      <c r="B554" s="66"/>
      <c r="C554" s="53" t="s">
        <v>473</v>
      </c>
      <c r="D554" s="74" t="s">
        <v>281</v>
      </c>
      <c r="E554" s="72" t="s">
        <v>481</v>
      </c>
      <c r="F554" s="12" t="s">
        <v>1144</v>
      </c>
    </row>
    <row r="555" spans="1:6" ht="12.75">
      <c r="A555" s="17">
        <f t="shared" si="35"/>
        <v>8</v>
      </c>
      <c r="B555" s="66"/>
      <c r="C555" s="53" t="s">
        <v>473</v>
      </c>
      <c r="D555" s="74" t="s">
        <v>279</v>
      </c>
      <c r="E555" s="72" t="s">
        <v>925</v>
      </c>
      <c r="F555" s="12" t="s">
        <v>1145</v>
      </c>
    </row>
    <row r="556" spans="1:6" ht="12.75">
      <c r="A556" s="17">
        <f t="shared" si="35"/>
        <v>9</v>
      </c>
      <c r="B556" s="66"/>
      <c r="C556" s="53" t="s">
        <v>473</v>
      </c>
      <c r="D556" s="74" t="s">
        <v>280</v>
      </c>
      <c r="E556" s="72" t="s">
        <v>481</v>
      </c>
      <c r="F556" s="12" t="s">
        <v>1146</v>
      </c>
    </row>
    <row r="557" spans="1:6" ht="12.75">
      <c r="A557" s="17">
        <f t="shared" si="35"/>
        <v>10</v>
      </c>
      <c r="B557" s="66"/>
      <c r="C557" s="53" t="s">
        <v>473</v>
      </c>
      <c r="D557" s="74" t="s">
        <v>279</v>
      </c>
      <c r="E557" s="72" t="s">
        <v>503</v>
      </c>
      <c r="F557" s="12" t="s">
        <v>1147</v>
      </c>
    </row>
    <row r="558" spans="1:6" ht="12.75">
      <c r="A558" s="17">
        <f t="shared" si="35"/>
        <v>11</v>
      </c>
      <c r="B558" s="66"/>
      <c r="C558" s="53" t="s">
        <v>473</v>
      </c>
      <c r="D558" s="74" t="s">
        <v>280</v>
      </c>
      <c r="E558" s="72" t="s">
        <v>692</v>
      </c>
      <c r="F558" s="12" t="s">
        <v>1148</v>
      </c>
    </row>
    <row r="559" spans="1:6" ht="12.75">
      <c r="A559" s="17">
        <f t="shared" si="35"/>
        <v>12</v>
      </c>
      <c r="B559" s="66"/>
      <c r="C559" s="53" t="s">
        <v>473</v>
      </c>
      <c r="D559" s="74" t="s">
        <v>280</v>
      </c>
      <c r="E559" s="72" t="s">
        <v>693</v>
      </c>
      <c r="F559" s="12" t="s">
        <v>1149</v>
      </c>
    </row>
    <row r="560" spans="1:6" ht="12.75">
      <c r="A560" s="17">
        <f t="shared" si="35"/>
        <v>13</v>
      </c>
      <c r="B560" s="66"/>
      <c r="C560" s="53" t="s">
        <v>473</v>
      </c>
      <c r="D560" s="74" t="s">
        <v>280</v>
      </c>
      <c r="E560" s="72" t="s">
        <v>694</v>
      </c>
      <c r="F560" s="12" t="s">
        <v>1150</v>
      </c>
    </row>
    <row r="561" spans="1:6" ht="12.75">
      <c r="A561" s="17">
        <f t="shared" si="35"/>
        <v>14</v>
      </c>
      <c r="B561" s="66"/>
      <c r="C561" s="53" t="s">
        <v>473</v>
      </c>
      <c r="D561" s="74" t="s">
        <v>280</v>
      </c>
      <c r="E561" s="72" t="s">
        <v>477</v>
      </c>
      <c r="F561" s="12" t="s">
        <v>1151</v>
      </c>
    </row>
    <row r="562" spans="1:6" ht="12.75">
      <c r="A562" s="17">
        <f t="shared" si="35"/>
        <v>15</v>
      </c>
      <c r="B562" s="66"/>
      <c r="C562" s="53" t="s">
        <v>473</v>
      </c>
      <c r="D562" s="74" t="s">
        <v>280</v>
      </c>
      <c r="E562" s="72" t="s">
        <v>477</v>
      </c>
      <c r="F562" s="12" t="s">
        <v>1152</v>
      </c>
    </row>
    <row r="563" spans="1:6" ht="12.75">
      <c r="A563" s="17">
        <f t="shared" si="35"/>
        <v>16</v>
      </c>
      <c r="B563" s="66"/>
      <c r="C563" s="53" t="s">
        <v>473</v>
      </c>
      <c r="D563" s="74" t="s">
        <v>280</v>
      </c>
      <c r="E563" s="72" t="s">
        <v>477</v>
      </c>
      <c r="F563" s="12" t="s">
        <v>765</v>
      </c>
    </row>
    <row r="564" spans="1:6" ht="12.75">
      <c r="A564" s="14" t="s">
        <v>524</v>
      </c>
      <c r="B564" s="13" t="s">
        <v>506</v>
      </c>
      <c r="C564" s="50"/>
      <c r="D564" s="50"/>
      <c r="E564" s="78"/>
      <c r="F564" s="15"/>
    </row>
    <row r="565" spans="1:6" ht="12.75">
      <c r="A565" s="17">
        <v>1</v>
      </c>
      <c r="B565" s="66"/>
      <c r="C565" s="53" t="s">
        <v>473</v>
      </c>
      <c r="D565" s="74" t="s">
        <v>279</v>
      </c>
      <c r="E565" s="41" t="s">
        <v>477</v>
      </c>
      <c r="F565" s="12" t="s">
        <v>782</v>
      </c>
    </row>
    <row r="566" spans="1:6" ht="12.75">
      <c r="A566" s="17">
        <f aca="true" t="shared" si="36" ref="A566:A580">SUM(A565+1)</f>
        <v>2</v>
      </c>
      <c r="B566" s="66"/>
      <c r="C566" s="53" t="s">
        <v>473</v>
      </c>
      <c r="D566" s="74" t="s">
        <v>280</v>
      </c>
      <c r="E566" s="72" t="s">
        <v>64</v>
      </c>
      <c r="F566" s="12" t="s">
        <v>783</v>
      </c>
    </row>
    <row r="567" spans="1:6" ht="25.5">
      <c r="A567" s="17">
        <f t="shared" si="36"/>
        <v>3</v>
      </c>
      <c r="B567" s="66"/>
      <c r="C567" s="53" t="s">
        <v>473</v>
      </c>
      <c r="D567" s="74" t="s">
        <v>281</v>
      </c>
      <c r="E567" s="72" t="s">
        <v>1215</v>
      </c>
      <c r="F567" s="12" t="s">
        <v>784</v>
      </c>
    </row>
    <row r="568" spans="1:6" ht="12.75">
      <c r="A568" s="17">
        <f t="shared" si="36"/>
        <v>4</v>
      </c>
      <c r="B568" s="66"/>
      <c r="C568" s="53" t="s">
        <v>473</v>
      </c>
      <c r="D568" s="74" t="s">
        <v>280</v>
      </c>
      <c r="E568" s="72" t="s">
        <v>477</v>
      </c>
      <c r="F568" s="12" t="s">
        <v>785</v>
      </c>
    </row>
    <row r="569" spans="1:6" ht="12.75">
      <c r="A569" s="17">
        <f t="shared" si="36"/>
        <v>5</v>
      </c>
      <c r="B569" s="66"/>
      <c r="C569" s="53" t="s">
        <v>473</v>
      </c>
      <c r="D569" s="74" t="s">
        <v>280</v>
      </c>
      <c r="E569" s="72" t="s">
        <v>481</v>
      </c>
      <c r="F569" s="12" t="s">
        <v>786</v>
      </c>
    </row>
    <row r="570" spans="1:6" ht="12.75">
      <c r="A570" s="17">
        <f t="shared" si="36"/>
        <v>6</v>
      </c>
      <c r="B570" s="66"/>
      <c r="C570" s="53" t="s">
        <v>473</v>
      </c>
      <c r="D570" s="74" t="s">
        <v>280</v>
      </c>
      <c r="E570" s="72" t="s">
        <v>1084</v>
      </c>
      <c r="F570" s="12" t="s">
        <v>787</v>
      </c>
    </row>
    <row r="571" spans="1:6" ht="25.5">
      <c r="A571" s="17">
        <f t="shared" si="36"/>
        <v>7</v>
      </c>
      <c r="B571" s="66"/>
      <c r="C571" s="53" t="s">
        <v>473</v>
      </c>
      <c r="D571" s="74" t="s">
        <v>280</v>
      </c>
      <c r="E571" s="72" t="s">
        <v>694</v>
      </c>
      <c r="F571" s="12" t="s">
        <v>788</v>
      </c>
    </row>
    <row r="572" spans="1:6" ht="12.75">
      <c r="A572" s="17">
        <f t="shared" si="36"/>
        <v>8</v>
      </c>
      <c r="B572" s="66"/>
      <c r="C572" s="53" t="s">
        <v>473</v>
      </c>
      <c r="D572" s="74" t="s">
        <v>280</v>
      </c>
      <c r="E572" s="72" t="s">
        <v>695</v>
      </c>
      <c r="F572" s="12" t="s">
        <v>789</v>
      </c>
    </row>
    <row r="573" spans="1:6" ht="25.5">
      <c r="A573" s="17">
        <f t="shared" si="36"/>
        <v>9</v>
      </c>
      <c r="B573" s="66"/>
      <c r="C573" s="53" t="s">
        <v>473</v>
      </c>
      <c r="D573" s="74" t="s">
        <v>280</v>
      </c>
      <c r="E573" s="72" t="s">
        <v>477</v>
      </c>
      <c r="F573" s="12" t="s">
        <v>790</v>
      </c>
    </row>
    <row r="574" spans="1:6" ht="25.5">
      <c r="A574" s="17">
        <f t="shared" si="36"/>
        <v>10</v>
      </c>
      <c r="B574" s="66"/>
      <c r="C574" s="53" t="s">
        <v>473</v>
      </c>
      <c r="D574" s="74" t="s">
        <v>281</v>
      </c>
      <c r="E574" s="72" t="s">
        <v>925</v>
      </c>
      <c r="F574" s="12" t="s">
        <v>179</v>
      </c>
    </row>
    <row r="575" spans="1:6" ht="12.75">
      <c r="A575" s="17">
        <f t="shared" si="36"/>
        <v>11</v>
      </c>
      <c r="B575" s="66"/>
      <c r="C575" s="53" t="s">
        <v>473</v>
      </c>
      <c r="D575" s="74" t="s">
        <v>280</v>
      </c>
      <c r="E575" s="72" t="s">
        <v>696</v>
      </c>
      <c r="F575" s="12" t="s">
        <v>180</v>
      </c>
    </row>
    <row r="576" spans="1:6" ht="12.75">
      <c r="A576" s="17">
        <f t="shared" si="36"/>
        <v>12</v>
      </c>
      <c r="B576" s="66"/>
      <c r="C576" s="53" t="s">
        <v>473</v>
      </c>
      <c r="D576" s="74" t="s">
        <v>280</v>
      </c>
      <c r="E576" s="72" t="s">
        <v>477</v>
      </c>
      <c r="F576" s="12" t="s">
        <v>181</v>
      </c>
    </row>
    <row r="577" spans="1:6" ht="12.75">
      <c r="A577" s="17">
        <f t="shared" si="36"/>
        <v>13</v>
      </c>
      <c r="B577" s="66"/>
      <c r="C577" s="53" t="s">
        <v>473</v>
      </c>
      <c r="D577" s="74" t="s">
        <v>279</v>
      </c>
      <c r="E577" s="72" t="s">
        <v>162</v>
      </c>
      <c r="F577" s="12" t="s">
        <v>182</v>
      </c>
    </row>
    <row r="578" spans="1:6" ht="12.75">
      <c r="A578" s="17">
        <f t="shared" si="36"/>
        <v>14</v>
      </c>
      <c r="B578" s="66"/>
      <c r="C578" s="53" t="s">
        <v>473</v>
      </c>
      <c r="D578" s="74" t="s">
        <v>279</v>
      </c>
      <c r="E578" s="72" t="s">
        <v>467</v>
      </c>
      <c r="F578" s="12" t="s">
        <v>183</v>
      </c>
    </row>
    <row r="579" spans="1:6" ht="12.75">
      <c r="A579" s="17">
        <f t="shared" si="36"/>
        <v>15</v>
      </c>
      <c r="B579" s="66"/>
      <c r="C579" s="53" t="s">
        <v>473</v>
      </c>
      <c r="D579" s="74" t="s">
        <v>280</v>
      </c>
      <c r="E579" s="72" t="s">
        <v>162</v>
      </c>
      <c r="F579" s="12" t="s">
        <v>184</v>
      </c>
    </row>
    <row r="580" spans="1:6" ht="12.75">
      <c r="A580" s="17">
        <f t="shared" si="36"/>
        <v>16</v>
      </c>
      <c r="B580" s="66"/>
      <c r="C580" s="53" t="s">
        <v>473</v>
      </c>
      <c r="D580" s="74" t="s">
        <v>279</v>
      </c>
      <c r="E580" s="72" t="s">
        <v>477</v>
      </c>
      <c r="F580" s="12" t="s">
        <v>185</v>
      </c>
    </row>
    <row r="581" spans="1:6" ht="12.75">
      <c r="A581" s="14" t="s">
        <v>525</v>
      </c>
      <c r="B581" s="13" t="s">
        <v>507</v>
      </c>
      <c r="C581" s="50"/>
      <c r="D581" s="50"/>
      <c r="E581" s="78"/>
      <c r="F581" s="15"/>
    </row>
    <row r="582" spans="1:6" ht="12.75">
      <c r="A582" s="17">
        <v>1</v>
      </c>
      <c r="B582" s="66"/>
      <c r="C582" s="53" t="s">
        <v>473</v>
      </c>
      <c r="D582" s="74" t="s">
        <v>279</v>
      </c>
      <c r="E582" s="72" t="s">
        <v>467</v>
      </c>
      <c r="F582" s="12" t="s">
        <v>186</v>
      </c>
    </row>
    <row r="583" spans="1:6" ht="12.75">
      <c r="A583" s="17">
        <f aca="true" t="shared" si="37" ref="A583:A588">SUM(A582+1)</f>
        <v>2</v>
      </c>
      <c r="B583" s="66"/>
      <c r="C583" s="53" t="s">
        <v>473</v>
      </c>
      <c r="D583" s="74" t="s">
        <v>280</v>
      </c>
      <c r="E583" s="72" t="s">
        <v>269</v>
      </c>
      <c r="F583" s="12" t="s">
        <v>187</v>
      </c>
    </row>
    <row r="584" spans="1:6" ht="12.75">
      <c r="A584" s="17">
        <f t="shared" si="37"/>
        <v>3</v>
      </c>
      <c r="B584" s="66"/>
      <c r="C584" s="53" t="s">
        <v>473</v>
      </c>
      <c r="D584" s="74" t="s">
        <v>280</v>
      </c>
      <c r="E584" s="72" t="s">
        <v>269</v>
      </c>
      <c r="F584" s="12" t="s">
        <v>188</v>
      </c>
    </row>
    <row r="585" spans="1:6" ht="12.75">
      <c r="A585" s="17">
        <f t="shared" si="37"/>
        <v>4</v>
      </c>
      <c r="B585" s="66"/>
      <c r="C585" s="53" t="s">
        <v>473</v>
      </c>
      <c r="D585" s="74" t="s">
        <v>280</v>
      </c>
      <c r="E585" s="72" t="s">
        <v>467</v>
      </c>
      <c r="F585" s="12" t="s">
        <v>189</v>
      </c>
    </row>
    <row r="586" spans="1:6" ht="12.75">
      <c r="A586" s="17">
        <f t="shared" si="37"/>
        <v>5</v>
      </c>
      <c r="B586" s="66"/>
      <c r="C586" s="53" t="s">
        <v>473</v>
      </c>
      <c r="D586" s="74" t="s">
        <v>280</v>
      </c>
      <c r="E586" s="72" t="s">
        <v>477</v>
      </c>
      <c r="F586" s="12" t="s">
        <v>190</v>
      </c>
    </row>
    <row r="587" spans="1:6" ht="25.5">
      <c r="A587" s="17">
        <f t="shared" si="37"/>
        <v>6</v>
      </c>
      <c r="B587" s="66"/>
      <c r="C587" s="53" t="s">
        <v>473</v>
      </c>
      <c r="D587" s="74" t="s">
        <v>279</v>
      </c>
      <c r="E587" s="72" t="s">
        <v>467</v>
      </c>
      <c r="F587" s="12" t="s">
        <v>191</v>
      </c>
    </row>
    <row r="588" spans="1:6" ht="12.75">
      <c r="A588" s="17">
        <f t="shared" si="37"/>
        <v>7</v>
      </c>
      <c r="B588" s="66"/>
      <c r="C588" s="53" t="s">
        <v>473</v>
      </c>
      <c r="D588" s="74" t="s">
        <v>280</v>
      </c>
      <c r="E588" s="72" t="s">
        <v>269</v>
      </c>
      <c r="F588" s="12" t="s">
        <v>192</v>
      </c>
    </row>
    <row r="589" spans="1:6" ht="12.75">
      <c r="A589" s="14" t="s">
        <v>526</v>
      </c>
      <c r="B589" s="13" t="s">
        <v>508</v>
      </c>
      <c r="C589" s="50"/>
      <c r="D589" s="50"/>
      <c r="E589" s="78"/>
      <c r="F589" s="15"/>
    </row>
    <row r="590" spans="1:6" ht="12.75">
      <c r="A590" s="17">
        <v>1</v>
      </c>
      <c r="B590" s="66"/>
      <c r="C590" s="53" t="s">
        <v>473</v>
      </c>
      <c r="D590" s="74"/>
      <c r="E590" s="72"/>
      <c r="F590" s="26" t="s">
        <v>469</v>
      </c>
    </row>
    <row r="591" spans="1:6" ht="12.75">
      <c r="A591" s="14" t="s">
        <v>527</v>
      </c>
      <c r="B591" s="13" t="s">
        <v>509</v>
      </c>
      <c r="C591" s="50"/>
      <c r="D591" s="50"/>
      <c r="E591" s="78"/>
      <c r="F591" s="15"/>
    </row>
    <row r="592" spans="1:6" ht="12.75">
      <c r="A592" s="17">
        <v>1</v>
      </c>
      <c r="B592" s="66"/>
      <c r="C592" s="53" t="s">
        <v>473</v>
      </c>
      <c r="D592" s="74"/>
      <c r="E592" s="72"/>
      <c r="F592" s="26" t="s">
        <v>469</v>
      </c>
    </row>
    <row r="593" spans="1:6" ht="12.75">
      <c r="A593" s="14" t="s">
        <v>528</v>
      </c>
      <c r="B593" s="13" t="s">
        <v>510</v>
      </c>
      <c r="C593" s="50"/>
      <c r="D593" s="50"/>
      <c r="E593" s="78"/>
      <c r="F593" s="15"/>
    </row>
    <row r="594" spans="1:6" ht="12.75">
      <c r="A594" s="17">
        <v>1</v>
      </c>
      <c r="B594" s="66"/>
      <c r="C594" s="53" t="s">
        <v>473</v>
      </c>
      <c r="D594" s="74" t="s">
        <v>280</v>
      </c>
      <c r="E594" s="86" t="s">
        <v>477</v>
      </c>
      <c r="F594" s="12" t="s">
        <v>193</v>
      </c>
    </row>
    <row r="595" spans="1:6" ht="12.75">
      <c r="A595" s="17">
        <f aca="true" t="shared" si="38" ref="A595:A600">SUM(A594+1)</f>
        <v>2</v>
      </c>
      <c r="B595" s="66"/>
      <c r="C595" s="53" t="s">
        <v>473</v>
      </c>
      <c r="D595" s="74" t="s">
        <v>280</v>
      </c>
      <c r="E595" s="86" t="s">
        <v>477</v>
      </c>
      <c r="F595" s="12" t="s">
        <v>194</v>
      </c>
    </row>
    <row r="596" spans="1:6" ht="12.75">
      <c r="A596" s="17">
        <f t="shared" si="38"/>
        <v>3</v>
      </c>
      <c r="B596" s="66"/>
      <c r="C596" s="53" t="s">
        <v>473</v>
      </c>
      <c r="D596" s="74" t="s">
        <v>280</v>
      </c>
      <c r="E596" s="86" t="s">
        <v>925</v>
      </c>
      <c r="F596" s="12" t="s">
        <v>195</v>
      </c>
    </row>
    <row r="597" spans="1:6" ht="12.75">
      <c r="A597" s="17">
        <f t="shared" si="38"/>
        <v>4</v>
      </c>
      <c r="B597" s="66"/>
      <c r="C597" s="53" t="s">
        <v>473</v>
      </c>
      <c r="D597" s="74" t="s">
        <v>280</v>
      </c>
      <c r="E597" s="86" t="s">
        <v>477</v>
      </c>
      <c r="F597" s="12" t="s">
        <v>196</v>
      </c>
    </row>
    <row r="598" spans="1:6" ht="12.75">
      <c r="A598" s="17">
        <f t="shared" si="38"/>
        <v>5</v>
      </c>
      <c r="B598" s="66"/>
      <c r="C598" s="53" t="s">
        <v>473</v>
      </c>
      <c r="D598" s="74" t="s">
        <v>280</v>
      </c>
      <c r="E598" s="86" t="s">
        <v>467</v>
      </c>
      <c r="F598" s="12" t="s">
        <v>197</v>
      </c>
    </row>
    <row r="599" spans="1:6" ht="12.75">
      <c r="A599" s="17">
        <f t="shared" si="38"/>
        <v>6</v>
      </c>
      <c r="B599" s="66"/>
      <c r="C599" s="53" t="s">
        <v>473</v>
      </c>
      <c r="D599" s="74" t="s">
        <v>279</v>
      </c>
      <c r="E599" s="87" t="s">
        <v>698</v>
      </c>
      <c r="F599" s="12" t="s">
        <v>198</v>
      </c>
    </row>
    <row r="600" spans="1:6" ht="12.75">
      <c r="A600" s="17">
        <f t="shared" si="38"/>
        <v>7</v>
      </c>
      <c r="B600" s="66"/>
      <c r="C600" s="53" t="s">
        <v>473</v>
      </c>
      <c r="D600" s="74" t="s">
        <v>279</v>
      </c>
      <c r="E600" s="87" t="s">
        <v>467</v>
      </c>
      <c r="F600" s="12" t="s">
        <v>199</v>
      </c>
    </row>
    <row r="601" spans="1:6" ht="25.5">
      <c r="A601" s="17">
        <f aca="true" t="shared" si="39" ref="A601:A609">SUM(A600+1)</f>
        <v>8</v>
      </c>
      <c r="B601" s="66"/>
      <c r="C601" s="53" t="s">
        <v>473</v>
      </c>
      <c r="D601" s="74" t="s">
        <v>281</v>
      </c>
      <c r="E601" s="87" t="s">
        <v>697</v>
      </c>
      <c r="F601" s="12" t="s">
        <v>200</v>
      </c>
    </row>
    <row r="602" spans="1:6" ht="12.75">
      <c r="A602" s="17">
        <f t="shared" si="39"/>
        <v>9</v>
      </c>
      <c r="B602" s="66"/>
      <c r="C602" s="53" t="s">
        <v>473</v>
      </c>
      <c r="D602" s="74" t="s">
        <v>280</v>
      </c>
      <c r="E602" s="87" t="s">
        <v>467</v>
      </c>
      <c r="F602" s="12" t="s">
        <v>201</v>
      </c>
    </row>
    <row r="603" spans="1:6" ht="12.75">
      <c r="A603" s="17">
        <f t="shared" si="39"/>
        <v>10</v>
      </c>
      <c r="B603" s="66"/>
      <c r="C603" s="53" t="s">
        <v>473</v>
      </c>
      <c r="D603" s="74" t="s">
        <v>280</v>
      </c>
      <c r="E603" s="87" t="s">
        <v>698</v>
      </c>
      <c r="F603" s="12" t="s">
        <v>202</v>
      </c>
    </row>
    <row r="604" spans="1:6" ht="12.75">
      <c r="A604" s="17">
        <f t="shared" si="39"/>
        <v>11</v>
      </c>
      <c r="B604" s="66"/>
      <c r="C604" s="53" t="s">
        <v>473</v>
      </c>
      <c r="D604" s="74" t="s">
        <v>280</v>
      </c>
      <c r="E604" s="87" t="s">
        <v>477</v>
      </c>
      <c r="F604" s="12" t="s">
        <v>203</v>
      </c>
    </row>
    <row r="605" spans="1:6" ht="12.75">
      <c r="A605" s="17">
        <f t="shared" si="39"/>
        <v>12</v>
      </c>
      <c r="B605" s="66"/>
      <c r="C605" s="53" t="s">
        <v>473</v>
      </c>
      <c r="D605" s="74" t="s">
        <v>280</v>
      </c>
      <c r="E605" s="87" t="s">
        <v>697</v>
      </c>
      <c r="F605" s="12" t="s">
        <v>204</v>
      </c>
    </row>
    <row r="606" spans="1:6" ht="12.75">
      <c r="A606" s="17">
        <f t="shared" si="39"/>
        <v>13</v>
      </c>
      <c r="B606" s="66"/>
      <c r="C606" s="53" t="s">
        <v>473</v>
      </c>
      <c r="D606" s="74" t="s">
        <v>280</v>
      </c>
      <c r="E606" s="87" t="s">
        <v>478</v>
      </c>
      <c r="F606" s="12" t="s">
        <v>205</v>
      </c>
    </row>
    <row r="607" spans="1:6" ht="12.75">
      <c r="A607" s="17">
        <f t="shared" si="39"/>
        <v>14</v>
      </c>
      <c r="B607" s="66"/>
      <c r="C607" s="53" t="s">
        <v>473</v>
      </c>
      <c r="D607" s="74" t="s">
        <v>280</v>
      </c>
      <c r="E607" s="87" t="s">
        <v>282</v>
      </c>
      <c r="F607" s="12" t="s">
        <v>206</v>
      </c>
    </row>
    <row r="608" spans="1:6" ht="12.75">
      <c r="A608" s="17">
        <f t="shared" si="39"/>
        <v>15</v>
      </c>
      <c r="B608" s="66"/>
      <c r="C608" s="53" t="s">
        <v>473</v>
      </c>
      <c r="D608" s="74" t="s">
        <v>280</v>
      </c>
      <c r="E608" s="87" t="s">
        <v>477</v>
      </c>
      <c r="F608" s="12" t="s">
        <v>207</v>
      </c>
    </row>
    <row r="609" spans="1:6" ht="12.75">
      <c r="A609" s="17">
        <f t="shared" si="39"/>
        <v>16</v>
      </c>
      <c r="B609" s="66"/>
      <c r="C609" s="53" t="s">
        <v>473</v>
      </c>
      <c r="D609" s="74" t="s">
        <v>280</v>
      </c>
      <c r="E609" s="87" t="s">
        <v>925</v>
      </c>
      <c r="F609" s="12" t="s">
        <v>208</v>
      </c>
    </row>
    <row r="610" spans="1:6" ht="12.75">
      <c r="A610" s="14" t="s">
        <v>529</v>
      </c>
      <c r="B610" s="13" t="s">
        <v>511</v>
      </c>
      <c r="C610" s="88"/>
      <c r="D610" s="88"/>
      <c r="E610" s="89"/>
      <c r="F610" s="15"/>
    </row>
    <row r="611" spans="1:6" ht="12.75">
      <c r="A611" s="17">
        <v>1</v>
      </c>
      <c r="B611" s="66"/>
      <c r="C611" s="53" t="s">
        <v>473</v>
      </c>
      <c r="D611" s="74" t="s">
        <v>280</v>
      </c>
      <c r="E611" s="90" t="s">
        <v>699</v>
      </c>
      <c r="F611" s="12" t="s">
        <v>209</v>
      </c>
    </row>
    <row r="612" spans="1:6" ht="12.75">
      <c r="A612" s="17">
        <f aca="true" t="shared" si="40" ref="A612:A617">SUM(A611+1)</f>
        <v>2</v>
      </c>
      <c r="B612" s="66"/>
      <c r="C612" s="53" t="s">
        <v>473</v>
      </c>
      <c r="D612" s="74" t="s">
        <v>280</v>
      </c>
      <c r="E612" s="86" t="s">
        <v>270</v>
      </c>
      <c r="F612" s="12" t="s">
        <v>210</v>
      </c>
    </row>
    <row r="613" spans="1:6" ht="12.75">
      <c r="A613" s="17">
        <f t="shared" si="40"/>
        <v>3</v>
      </c>
      <c r="B613" s="66"/>
      <c r="C613" s="53" t="s">
        <v>473</v>
      </c>
      <c r="D613" s="74" t="s">
        <v>280</v>
      </c>
      <c r="E613" s="86" t="s">
        <v>1089</v>
      </c>
      <c r="F613" s="12" t="s">
        <v>211</v>
      </c>
    </row>
    <row r="614" spans="1:6" ht="12.75">
      <c r="A614" s="17">
        <f t="shared" si="40"/>
        <v>4</v>
      </c>
      <c r="B614" s="66"/>
      <c r="C614" s="53" t="s">
        <v>473</v>
      </c>
      <c r="D614" s="74" t="s">
        <v>280</v>
      </c>
      <c r="E614" s="86" t="s">
        <v>270</v>
      </c>
      <c r="F614" s="12" t="s">
        <v>212</v>
      </c>
    </row>
    <row r="615" spans="1:6" ht="12.75">
      <c r="A615" s="17">
        <f t="shared" si="40"/>
        <v>5</v>
      </c>
      <c r="B615" s="66"/>
      <c r="C615" s="53" t="s">
        <v>473</v>
      </c>
      <c r="D615" s="74" t="s">
        <v>280</v>
      </c>
      <c r="E615" s="86" t="s">
        <v>467</v>
      </c>
      <c r="F615" s="12" t="s">
        <v>213</v>
      </c>
    </row>
    <row r="616" spans="1:6" ht="25.5">
      <c r="A616" s="17">
        <f t="shared" si="40"/>
        <v>6</v>
      </c>
      <c r="B616" s="66"/>
      <c r="C616" s="53" t="s">
        <v>473</v>
      </c>
      <c r="D616" s="74" t="s">
        <v>281</v>
      </c>
      <c r="E616" s="86" t="s">
        <v>283</v>
      </c>
      <c r="F616" s="12" t="s">
        <v>214</v>
      </c>
    </row>
    <row r="617" spans="1:6" ht="12.75">
      <c r="A617" s="17">
        <f t="shared" si="40"/>
        <v>7</v>
      </c>
      <c r="B617" s="66"/>
      <c r="C617" s="53" t="s">
        <v>473</v>
      </c>
      <c r="D617" s="74" t="s">
        <v>280</v>
      </c>
      <c r="E617" s="87" t="s">
        <v>284</v>
      </c>
      <c r="F617" s="12" t="s">
        <v>215</v>
      </c>
    </row>
    <row r="618" spans="1:6" ht="12.75">
      <c r="A618" s="14" t="s">
        <v>530</v>
      </c>
      <c r="B618" s="13" t="s">
        <v>512</v>
      </c>
      <c r="C618" s="88"/>
      <c r="D618" s="88"/>
      <c r="E618" s="89"/>
      <c r="F618" s="15"/>
    </row>
    <row r="619" spans="1:6" ht="12.75">
      <c r="A619" s="17">
        <v>1</v>
      </c>
      <c r="B619" s="66"/>
      <c r="C619" s="53" t="s">
        <v>473</v>
      </c>
      <c r="D619" s="74" t="s">
        <v>281</v>
      </c>
      <c r="E619" s="87" t="s">
        <v>700</v>
      </c>
      <c r="F619" s="12" t="s">
        <v>216</v>
      </c>
    </row>
    <row r="620" spans="1:6" ht="25.5">
      <c r="A620" s="17">
        <f>SUM(A619+1)</f>
        <v>2</v>
      </c>
      <c r="B620" s="66"/>
      <c r="C620" s="53" t="s">
        <v>473</v>
      </c>
      <c r="D620" s="74" t="s">
        <v>280</v>
      </c>
      <c r="E620" s="86" t="s">
        <v>1212</v>
      </c>
      <c r="F620" s="12" t="s">
        <v>217</v>
      </c>
    </row>
    <row r="621" spans="1:6" ht="12.75">
      <c r="A621" s="17">
        <f>SUM(A620+1)</f>
        <v>3</v>
      </c>
      <c r="B621" s="66"/>
      <c r="C621" s="53" t="s">
        <v>473</v>
      </c>
      <c r="D621" s="74" t="s">
        <v>279</v>
      </c>
      <c r="E621" s="86" t="s">
        <v>792</v>
      </c>
      <c r="F621" s="12" t="s">
        <v>218</v>
      </c>
    </row>
    <row r="622" spans="1:6" ht="12.75">
      <c r="A622" s="17">
        <f>SUM(A621+1)</f>
        <v>4</v>
      </c>
      <c r="B622" s="66"/>
      <c r="C622" s="53" t="s">
        <v>473</v>
      </c>
      <c r="D622" s="74" t="s">
        <v>280</v>
      </c>
      <c r="E622" s="86" t="s">
        <v>701</v>
      </c>
      <c r="F622" s="12" t="s">
        <v>219</v>
      </c>
    </row>
    <row r="623" spans="1:6" ht="12.75">
      <c r="A623" s="14" t="s">
        <v>531</v>
      </c>
      <c r="B623" s="13" t="s">
        <v>513</v>
      </c>
      <c r="C623" s="88"/>
      <c r="D623" s="88"/>
      <c r="E623" s="89"/>
      <c r="F623" s="15"/>
    </row>
    <row r="624" spans="1:6" ht="12.75">
      <c r="A624" s="17">
        <v>1</v>
      </c>
      <c r="B624" s="66"/>
      <c r="C624" s="53" t="s">
        <v>473</v>
      </c>
      <c r="D624" s="74" t="s">
        <v>279</v>
      </c>
      <c r="E624" s="86" t="s">
        <v>162</v>
      </c>
      <c r="F624" s="12" t="s">
        <v>220</v>
      </c>
    </row>
    <row r="625" spans="1:6" ht="12.75">
      <c r="A625" s="17">
        <f>SUM(A624+1)</f>
        <v>2</v>
      </c>
      <c r="B625" s="66"/>
      <c r="C625" s="53" t="s">
        <v>473</v>
      </c>
      <c r="D625" s="74" t="s">
        <v>280</v>
      </c>
      <c r="E625" s="86" t="s">
        <v>467</v>
      </c>
      <c r="F625" s="12" t="s">
        <v>221</v>
      </c>
    </row>
    <row r="626" spans="1:6" ht="12.75">
      <c r="A626" s="17">
        <f>SUM(A625+1)</f>
        <v>3</v>
      </c>
      <c r="B626" s="66"/>
      <c r="C626" s="53" t="s">
        <v>473</v>
      </c>
      <c r="D626" s="74" t="s">
        <v>280</v>
      </c>
      <c r="E626" s="86" t="s">
        <v>702</v>
      </c>
      <c r="F626" s="12" t="s">
        <v>222</v>
      </c>
    </row>
    <row r="627" spans="1:6" ht="12.75">
      <c r="A627" s="17">
        <f>SUM(A626+1)</f>
        <v>4</v>
      </c>
      <c r="B627" s="66"/>
      <c r="C627" s="53" t="s">
        <v>473</v>
      </c>
      <c r="D627" s="74" t="s">
        <v>280</v>
      </c>
      <c r="E627" s="86" t="s">
        <v>477</v>
      </c>
      <c r="F627" s="12" t="s">
        <v>223</v>
      </c>
    </row>
    <row r="628" spans="1:6" ht="12.75">
      <c r="A628" s="14" t="s">
        <v>532</v>
      </c>
      <c r="B628" s="13" t="s">
        <v>272</v>
      </c>
      <c r="C628" s="88"/>
      <c r="D628" s="88"/>
      <c r="E628" s="89"/>
      <c r="F628" s="15"/>
    </row>
    <row r="629" spans="1:6" ht="12.75">
      <c r="A629" s="17">
        <v>1</v>
      </c>
      <c r="B629" s="66"/>
      <c r="C629" s="53" t="s">
        <v>473</v>
      </c>
      <c r="D629" s="74" t="s">
        <v>280</v>
      </c>
      <c r="E629" s="86" t="s">
        <v>442</v>
      </c>
      <c r="F629" s="12" t="s">
        <v>224</v>
      </c>
    </row>
    <row r="630" spans="1:6" ht="12.75">
      <c r="A630" s="17">
        <f>SUM(A629+1)</f>
        <v>2</v>
      </c>
      <c r="B630" s="66"/>
      <c r="C630" s="53" t="s">
        <v>473</v>
      </c>
      <c r="D630" s="74" t="s">
        <v>280</v>
      </c>
      <c r="E630" s="91" t="s">
        <v>175</v>
      </c>
      <c r="F630" s="12" t="s">
        <v>225</v>
      </c>
    </row>
    <row r="631" spans="1:6" ht="25.5">
      <c r="A631" s="17">
        <f aca="true" t="shared" si="41" ref="A631:A650">SUM(A630+1)</f>
        <v>3</v>
      </c>
      <c r="B631" s="66"/>
      <c r="C631" s="53" t="s">
        <v>473</v>
      </c>
      <c r="D631" s="74" t="s">
        <v>280</v>
      </c>
      <c r="E631" s="86" t="s">
        <v>285</v>
      </c>
      <c r="F631" s="12" t="s">
        <v>226</v>
      </c>
    </row>
    <row r="632" spans="1:6" ht="12.75">
      <c r="A632" s="17">
        <f t="shared" si="41"/>
        <v>4</v>
      </c>
      <c r="B632" s="66"/>
      <c r="C632" s="53" t="s">
        <v>473</v>
      </c>
      <c r="D632" s="74" t="s">
        <v>280</v>
      </c>
      <c r="E632" s="86" t="s">
        <v>925</v>
      </c>
      <c r="F632" s="12" t="s">
        <v>227</v>
      </c>
    </row>
    <row r="633" spans="1:6" ht="25.5">
      <c r="A633" s="17">
        <f t="shared" si="41"/>
        <v>5</v>
      </c>
      <c r="B633" s="66"/>
      <c r="C633" s="53" t="s">
        <v>473</v>
      </c>
      <c r="D633" s="74" t="s">
        <v>280</v>
      </c>
      <c r="E633" s="86" t="s">
        <v>474</v>
      </c>
      <c r="F633" s="12" t="s">
        <v>228</v>
      </c>
    </row>
    <row r="634" spans="1:6" ht="12.75">
      <c r="A634" s="17">
        <f t="shared" si="41"/>
        <v>6</v>
      </c>
      <c r="B634" s="66"/>
      <c r="C634" s="53" t="s">
        <v>473</v>
      </c>
      <c r="D634" s="74" t="s">
        <v>279</v>
      </c>
      <c r="E634" s="92" t="s">
        <v>61</v>
      </c>
      <c r="F634" s="12" t="s">
        <v>229</v>
      </c>
    </row>
    <row r="635" spans="1:6" ht="25.5">
      <c r="A635" s="17">
        <f t="shared" si="41"/>
        <v>7</v>
      </c>
      <c r="B635" s="66"/>
      <c r="C635" s="53" t="s">
        <v>473</v>
      </c>
      <c r="D635" s="74" t="s">
        <v>281</v>
      </c>
      <c r="E635" s="92" t="s">
        <v>512</v>
      </c>
      <c r="F635" s="12" t="s">
        <v>230</v>
      </c>
    </row>
    <row r="636" spans="1:6" ht="12.75">
      <c r="A636" s="17">
        <f t="shared" si="41"/>
        <v>8</v>
      </c>
      <c r="B636" s="66"/>
      <c r="C636" s="53" t="s">
        <v>473</v>
      </c>
      <c r="D636" s="74" t="s">
        <v>280</v>
      </c>
      <c r="E636" s="92" t="s">
        <v>477</v>
      </c>
      <c r="F636" s="12" t="s">
        <v>231</v>
      </c>
    </row>
    <row r="637" spans="1:6" ht="12.75">
      <c r="A637" s="17">
        <f t="shared" si="41"/>
        <v>9</v>
      </c>
      <c r="B637" s="66"/>
      <c r="C637" s="53" t="s">
        <v>473</v>
      </c>
      <c r="D637" s="74" t="s">
        <v>280</v>
      </c>
      <c r="E637" s="92" t="s">
        <v>60</v>
      </c>
      <c r="F637" s="12" t="s">
        <v>232</v>
      </c>
    </row>
    <row r="638" spans="1:6" ht="12.75">
      <c r="A638" s="17">
        <f t="shared" si="41"/>
        <v>10</v>
      </c>
      <c r="B638" s="66"/>
      <c r="C638" s="53" t="s">
        <v>473</v>
      </c>
      <c r="D638" s="74" t="s">
        <v>280</v>
      </c>
      <c r="E638" s="92" t="s">
        <v>443</v>
      </c>
      <c r="F638" s="12" t="s">
        <v>233</v>
      </c>
    </row>
    <row r="639" spans="1:6" ht="12.75">
      <c r="A639" s="17">
        <f t="shared" si="41"/>
        <v>11</v>
      </c>
      <c r="B639" s="66"/>
      <c r="C639" s="53" t="s">
        <v>473</v>
      </c>
      <c r="D639" s="74" t="s">
        <v>281</v>
      </c>
      <c r="E639" s="92" t="s">
        <v>286</v>
      </c>
      <c r="F639" s="12" t="s">
        <v>234</v>
      </c>
    </row>
    <row r="640" spans="1:6" ht="12.75">
      <c r="A640" s="17">
        <f t="shared" si="41"/>
        <v>12</v>
      </c>
      <c r="B640" s="66"/>
      <c r="C640" s="53" t="s">
        <v>473</v>
      </c>
      <c r="D640" s="74" t="s">
        <v>280</v>
      </c>
      <c r="E640" s="92" t="s">
        <v>477</v>
      </c>
      <c r="F640" s="12" t="s">
        <v>235</v>
      </c>
    </row>
    <row r="641" spans="1:6" ht="12.75">
      <c r="A641" s="17">
        <f t="shared" si="41"/>
        <v>13</v>
      </c>
      <c r="B641" s="66"/>
      <c r="C641" s="53" t="s">
        <v>473</v>
      </c>
      <c r="D641" s="74" t="s">
        <v>280</v>
      </c>
      <c r="E641" s="92" t="s">
        <v>61</v>
      </c>
      <c r="F641" s="12" t="s">
        <v>236</v>
      </c>
    </row>
    <row r="642" spans="1:6" ht="12.75">
      <c r="A642" s="17">
        <f t="shared" si="41"/>
        <v>14</v>
      </c>
      <c r="B642" s="66"/>
      <c r="C642" s="53" t="s">
        <v>473</v>
      </c>
      <c r="D642" s="74" t="s">
        <v>280</v>
      </c>
      <c r="E642" s="92" t="s">
        <v>61</v>
      </c>
      <c r="F642" s="12" t="s">
        <v>237</v>
      </c>
    </row>
    <row r="643" spans="1:6" ht="12.75">
      <c r="A643" s="17">
        <f t="shared" si="41"/>
        <v>15</v>
      </c>
      <c r="B643" s="66"/>
      <c r="C643" s="53" t="s">
        <v>473</v>
      </c>
      <c r="D643" s="74" t="s">
        <v>280</v>
      </c>
      <c r="E643" s="92" t="s">
        <v>269</v>
      </c>
      <c r="F643" s="12" t="s">
        <v>238</v>
      </c>
    </row>
    <row r="644" spans="1:6" ht="25.5">
      <c r="A644" s="17">
        <f t="shared" si="41"/>
        <v>16</v>
      </c>
      <c r="B644" s="66"/>
      <c r="C644" s="53" t="s">
        <v>473</v>
      </c>
      <c r="D644" s="74" t="s">
        <v>280</v>
      </c>
      <c r="E644" s="92" t="s">
        <v>269</v>
      </c>
      <c r="F644" s="12" t="s">
        <v>239</v>
      </c>
    </row>
    <row r="645" spans="1:6" ht="12.75">
      <c r="A645" s="17">
        <f t="shared" si="41"/>
        <v>17</v>
      </c>
      <c r="B645" s="66"/>
      <c r="C645" s="53" t="s">
        <v>473</v>
      </c>
      <c r="D645" s="74" t="s">
        <v>280</v>
      </c>
      <c r="E645" s="92" t="s">
        <v>287</v>
      </c>
      <c r="F645" s="12" t="s">
        <v>240</v>
      </c>
    </row>
    <row r="646" spans="1:6" ht="12.75">
      <c r="A646" s="17">
        <f t="shared" si="41"/>
        <v>18</v>
      </c>
      <c r="B646" s="66"/>
      <c r="C646" s="53" t="s">
        <v>473</v>
      </c>
      <c r="D646" s="74" t="s">
        <v>280</v>
      </c>
      <c r="E646" s="92" t="s">
        <v>477</v>
      </c>
      <c r="F646" s="12" t="s">
        <v>241</v>
      </c>
    </row>
    <row r="647" spans="1:6" ht="12.75">
      <c r="A647" s="17">
        <f t="shared" si="41"/>
        <v>19</v>
      </c>
      <c r="B647" s="66"/>
      <c r="C647" s="53" t="s">
        <v>473</v>
      </c>
      <c r="D647" s="74" t="s">
        <v>280</v>
      </c>
      <c r="E647" s="92" t="s">
        <v>703</v>
      </c>
      <c r="F647" s="12" t="s">
        <v>242</v>
      </c>
    </row>
    <row r="648" spans="1:6" ht="12.75">
      <c r="A648" s="17">
        <f t="shared" si="41"/>
        <v>20</v>
      </c>
      <c r="B648" s="66"/>
      <c r="C648" s="53" t="s">
        <v>473</v>
      </c>
      <c r="D648" s="74" t="s">
        <v>279</v>
      </c>
      <c r="E648" s="92" t="s">
        <v>925</v>
      </c>
      <c r="F648" s="12" t="s">
        <v>243</v>
      </c>
    </row>
    <row r="649" spans="1:6" ht="12.75">
      <c r="A649" s="17">
        <f t="shared" si="41"/>
        <v>21</v>
      </c>
      <c r="B649" s="66"/>
      <c r="C649" s="53" t="s">
        <v>473</v>
      </c>
      <c r="D649" s="74" t="s">
        <v>280</v>
      </c>
      <c r="E649" s="92" t="s">
        <v>269</v>
      </c>
      <c r="F649" s="12" t="s">
        <v>244</v>
      </c>
    </row>
    <row r="650" spans="1:6" ht="12.75">
      <c r="A650" s="17">
        <f t="shared" si="41"/>
        <v>22</v>
      </c>
      <c r="B650" s="66"/>
      <c r="C650" s="53" t="s">
        <v>473</v>
      </c>
      <c r="D650" s="74" t="s">
        <v>280</v>
      </c>
      <c r="E650" s="92" t="s">
        <v>61</v>
      </c>
      <c r="F650" s="12" t="s">
        <v>245</v>
      </c>
    </row>
    <row r="651" spans="1:6" ht="12.75">
      <c r="A651" s="14" t="s">
        <v>533</v>
      </c>
      <c r="B651" s="13" t="s">
        <v>515</v>
      </c>
      <c r="C651" s="88"/>
      <c r="D651" s="88"/>
      <c r="E651" s="89"/>
      <c r="F651" s="15"/>
    </row>
    <row r="652" spans="1:6" ht="12.75">
      <c r="A652" s="17">
        <v>1</v>
      </c>
      <c r="B652" s="66"/>
      <c r="C652" s="53" t="s">
        <v>473</v>
      </c>
      <c r="D652" s="74" t="s">
        <v>280</v>
      </c>
      <c r="E652" s="86" t="s">
        <v>58</v>
      </c>
      <c r="F652" s="12" t="s">
        <v>246</v>
      </c>
    </row>
    <row r="653" spans="1:6" ht="12.75">
      <c r="A653" s="17">
        <f aca="true" t="shared" si="42" ref="A653:A658">SUM(A652+1)</f>
        <v>2</v>
      </c>
      <c r="B653" s="66"/>
      <c r="C653" s="53" t="s">
        <v>473</v>
      </c>
      <c r="D653" s="74" t="s">
        <v>280</v>
      </c>
      <c r="E653" s="86" t="s">
        <v>57</v>
      </c>
      <c r="F653" s="12" t="s">
        <v>247</v>
      </c>
    </row>
    <row r="654" spans="1:6" ht="12.75">
      <c r="A654" s="17">
        <f t="shared" si="42"/>
        <v>3</v>
      </c>
      <c r="B654" s="66"/>
      <c r="C654" s="53" t="s">
        <v>473</v>
      </c>
      <c r="D654" s="74" t="s">
        <v>280</v>
      </c>
      <c r="E654" s="86" t="s">
        <v>477</v>
      </c>
      <c r="F654" s="12" t="s">
        <v>248</v>
      </c>
    </row>
    <row r="655" spans="1:6" ht="12.75">
      <c r="A655" s="17">
        <f t="shared" si="42"/>
        <v>4</v>
      </c>
      <c r="B655" s="66"/>
      <c r="C655" s="53" t="s">
        <v>473</v>
      </c>
      <c r="D655" s="74" t="s">
        <v>280</v>
      </c>
      <c r="E655" s="86" t="s">
        <v>60</v>
      </c>
      <c r="F655" s="12" t="s">
        <v>249</v>
      </c>
    </row>
    <row r="656" spans="1:6" ht="12.75">
      <c r="A656" s="17">
        <f t="shared" si="42"/>
        <v>5</v>
      </c>
      <c r="B656" s="66"/>
      <c r="C656" s="53" t="s">
        <v>473</v>
      </c>
      <c r="D656" s="74" t="s">
        <v>280</v>
      </c>
      <c r="E656" s="86" t="s">
        <v>503</v>
      </c>
      <c r="F656" s="12" t="s">
        <v>250</v>
      </c>
    </row>
    <row r="657" spans="1:6" ht="12.75">
      <c r="A657" s="17">
        <f t="shared" si="42"/>
        <v>6</v>
      </c>
      <c r="B657" s="66"/>
      <c r="C657" s="53" t="s">
        <v>473</v>
      </c>
      <c r="D657" s="74" t="s">
        <v>280</v>
      </c>
      <c r="E657" s="86" t="s">
        <v>288</v>
      </c>
      <c r="F657" s="12" t="s">
        <v>251</v>
      </c>
    </row>
    <row r="658" spans="1:6" ht="12.75">
      <c r="A658" s="17">
        <f t="shared" si="42"/>
        <v>7</v>
      </c>
      <c r="B658" s="66"/>
      <c r="C658" s="53" t="s">
        <v>473</v>
      </c>
      <c r="D658" s="74" t="s">
        <v>280</v>
      </c>
      <c r="E658" s="86" t="s">
        <v>704</v>
      </c>
      <c r="F658" s="12" t="s">
        <v>252</v>
      </c>
    </row>
    <row r="659" spans="1:6" ht="12.75">
      <c r="A659" s="14" t="s">
        <v>534</v>
      </c>
      <c r="B659" s="13" t="s">
        <v>320</v>
      </c>
      <c r="C659" s="88"/>
      <c r="D659" s="88"/>
      <c r="E659" s="89"/>
      <c r="F659" s="15"/>
    </row>
    <row r="660" spans="1:6" ht="12.75">
      <c r="A660" s="17">
        <v>1</v>
      </c>
      <c r="B660" s="66"/>
      <c r="C660" s="53" t="s">
        <v>473</v>
      </c>
      <c r="D660" s="74" t="s">
        <v>280</v>
      </c>
      <c r="E660" s="86" t="s">
        <v>477</v>
      </c>
      <c r="F660" s="12" t="s">
        <v>253</v>
      </c>
    </row>
    <row r="661" spans="1:6" ht="12.75">
      <c r="A661" s="17">
        <f>SUM(A660+1)</f>
        <v>2</v>
      </c>
      <c r="B661" s="66"/>
      <c r="C661" s="53" t="s">
        <v>473</v>
      </c>
      <c r="D661" s="74" t="s">
        <v>279</v>
      </c>
      <c r="E661" s="86" t="s">
        <v>925</v>
      </c>
      <c r="F661" s="12" t="s">
        <v>254</v>
      </c>
    </row>
    <row r="662" spans="1:6" ht="12.75">
      <c r="A662" s="17">
        <f>SUM(A661+1)</f>
        <v>3</v>
      </c>
      <c r="B662" s="66"/>
      <c r="C662" s="53" t="s">
        <v>473</v>
      </c>
      <c r="D662" s="74" t="s">
        <v>280</v>
      </c>
      <c r="E662" s="86" t="s">
        <v>1093</v>
      </c>
      <c r="F662" s="12" t="s">
        <v>255</v>
      </c>
    </row>
    <row r="663" spans="1:6" ht="12.75">
      <c r="A663" s="14" t="s">
        <v>535</v>
      </c>
      <c r="B663" s="13" t="s">
        <v>516</v>
      </c>
      <c r="C663" s="88"/>
      <c r="D663" s="88"/>
      <c r="E663" s="89"/>
      <c r="F663" s="15"/>
    </row>
    <row r="664" spans="1:6" ht="12.75">
      <c r="A664" s="17">
        <v>1</v>
      </c>
      <c r="B664" s="66"/>
      <c r="C664" s="53" t="s">
        <v>473</v>
      </c>
      <c r="D664" s="74"/>
      <c r="E664" s="86"/>
      <c r="F664" s="26" t="s">
        <v>469</v>
      </c>
    </row>
    <row r="665" spans="1:6" ht="12.75">
      <c r="A665" s="14" t="s">
        <v>536</v>
      </c>
      <c r="B665" s="13" t="s">
        <v>322</v>
      </c>
      <c r="C665" s="88"/>
      <c r="D665" s="88"/>
      <c r="E665" s="89"/>
      <c r="F665" s="15"/>
    </row>
    <row r="666" spans="1:6" ht="25.5">
      <c r="A666" s="17">
        <v>1</v>
      </c>
      <c r="B666" s="66"/>
      <c r="C666" s="53" t="s">
        <v>473</v>
      </c>
      <c r="D666" s="74" t="s">
        <v>281</v>
      </c>
      <c r="E666" s="86" t="s">
        <v>477</v>
      </c>
      <c r="F666" s="12" t="s">
        <v>256</v>
      </c>
    </row>
    <row r="667" spans="1:6" ht="12.75">
      <c r="A667" s="17">
        <f>SUM(A666+1)</f>
        <v>2</v>
      </c>
      <c r="B667" s="66"/>
      <c r="C667" s="53" t="s">
        <v>473</v>
      </c>
      <c r="D667" s="74" t="s">
        <v>280</v>
      </c>
      <c r="E667" s="86" t="s">
        <v>704</v>
      </c>
      <c r="F667" s="12" t="s">
        <v>257</v>
      </c>
    </row>
    <row r="668" spans="1:6" ht="12.75">
      <c r="A668" s="17">
        <f>SUM(A667+1)</f>
        <v>3</v>
      </c>
      <c r="B668" s="66"/>
      <c r="C668" s="53" t="s">
        <v>473</v>
      </c>
      <c r="D668" s="74" t="s">
        <v>280</v>
      </c>
      <c r="E668" s="86" t="s">
        <v>443</v>
      </c>
      <c r="F668" s="12" t="s">
        <v>258</v>
      </c>
    </row>
    <row r="669" spans="1:6" ht="12.75">
      <c r="A669" s="17">
        <f>SUM(A668+1)</f>
        <v>4</v>
      </c>
      <c r="B669" s="66"/>
      <c r="C669" s="53" t="s">
        <v>473</v>
      </c>
      <c r="D669" s="74" t="s">
        <v>280</v>
      </c>
      <c r="E669" s="86" t="s">
        <v>65</v>
      </c>
      <c r="F669" s="12" t="s">
        <v>259</v>
      </c>
    </row>
    <row r="670" spans="1:6" ht="12.75">
      <c r="A670" s="17">
        <f>SUM(A669+1)</f>
        <v>5</v>
      </c>
      <c r="B670" s="66"/>
      <c r="C670" s="53" t="s">
        <v>473</v>
      </c>
      <c r="D670" s="74" t="s">
        <v>280</v>
      </c>
      <c r="E670" s="86" t="s">
        <v>477</v>
      </c>
      <c r="F670" s="12" t="s">
        <v>260</v>
      </c>
    </row>
    <row r="671" spans="1:6" ht="12.75">
      <c r="A671" s="14" t="s">
        <v>537</v>
      </c>
      <c r="B671" s="13" t="s">
        <v>273</v>
      </c>
      <c r="C671" s="88"/>
      <c r="D671" s="88"/>
      <c r="E671" s="89"/>
      <c r="F671" s="15"/>
    </row>
    <row r="672" spans="1:6" ht="25.5">
      <c r="A672" s="17">
        <v>1</v>
      </c>
      <c r="B672" s="66"/>
      <c r="C672" s="53" t="s">
        <v>473</v>
      </c>
      <c r="D672" s="74" t="s">
        <v>279</v>
      </c>
      <c r="E672" s="86" t="s">
        <v>477</v>
      </c>
      <c r="F672" s="12" t="s">
        <v>766</v>
      </c>
    </row>
    <row r="673" spans="1:6" ht="25.5">
      <c r="A673" s="17">
        <f>SUM(A672+1)</f>
        <v>2</v>
      </c>
      <c r="B673" s="66"/>
      <c r="C673" s="53" t="s">
        <v>473</v>
      </c>
      <c r="D673" s="74" t="s">
        <v>279</v>
      </c>
      <c r="E673" s="86" t="s">
        <v>925</v>
      </c>
      <c r="F673" s="12" t="s">
        <v>767</v>
      </c>
    </row>
    <row r="674" spans="1:6" ht="12.75">
      <c r="A674" s="17">
        <f aca="true" t="shared" si="43" ref="A674:A684">SUM(A673+1)</f>
        <v>3</v>
      </c>
      <c r="B674" s="66"/>
      <c r="C674" s="53" t="s">
        <v>473</v>
      </c>
      <c r="D674" s="74" t="s">
        <v>280</v>
      </c>
      <c r="E674" s="86" t="s">
        <v>477</v>
      </c>
      <c r="F674" s="12" t="s">
        <v>768</v>
      </c>
    </row>
    <row r="675" spans="1:6" ht="25.5">
      <c r="A675" s="17">
        <f t="shared" si="43"/>
        <v>4</v>
      </c>
      <c r="B675" s="66"/>
      <c r="C675" s="53" t="s">
        <v>473</v>
      </c>
      <c r="D675" s="74" t="s">
        <v>280</v>
      </c>
      <c r="E675" s="86" t="s">
        <v>477</v>
      </c>
      <c r="F675" s="12" t="s">
        <v>769</v>
      </c>
    </row>
    <row r="676" spans="1:6" ht="12.75">
      <c r="A676" s="17">
        <f t="shared" si="43"/>
        <v>5</v>
      </c>
      <c r="B676" s="66"/>
      <c r="C676" s="53" t="s">
        <v>473</v>
      </c>
      <c r="D676" s="74" t="s">
        <v>280</v>
      </c>
      <c r="E676" s="86" t="s">
        <v>477</v>
      </c>
      <c r="F676" s="12" t="s">
        <v>770</v>
      </c>
    </row>
    <row r="677" spans="1:6" ht="12.75">
      <c r="A677" s="17">
        <f t="shared" si="43"/>
        <v>6</v>
      </c>
      <c r="B677" s="66"/>
      <c r="C677" s="53" t="s">
        <v>473</v>
      </c>
      <c r="D677" s="74" t="s">
        <v>280</v>
      </c>
      <c r="E677" s="86" t="s">
        <v>477</v>
      </c>
      <c r="F677" s="12" t="s">
        <v>771</v>
      </c>
    </row>
    <row r="678" spans="1:6" ht="12.75">
      <c r="A678" s="17">
        <f t="shared" si="43"/>
        <v>7</v>
      </c>
      <c r="B678" s="66"/>
      <c r="C678" s="53" t="s">
        <v>473</v>
      </c>
      <c r="D678" s="74" t="s">
        <v>280</v>
      </c>
      <c r="E678" s="86" t="s">
        <v>477</v>
      </c>
      <c r="F678" s="12" t="s">
        <v>772</v>
      </c>
    </row>
    <row r="679" spans="1:6" ht="25.5">
      <c r="A679" s="17">
        <f t="shared" si="43"/>
        <v>8</v>
      </c>
      <c r="B679" s="66"/>
      <c r="C679" s="53" t="s">
        <v>473</v>
      </c>
      <c r="D679" s="74" t="s">
        <v>280</v>
      </c>
      <c r="E679" s="86" t="s">
        <v>477</v>
      </c>
      <c r="F679" s="12" t="s">
        <v>773</v>
      </c>
    </row>
    <row r="680" spans="1:6" ht="12.75">
      <c r="A680" s="17">
        <f t="shared" si="43"/>
        <v>9</v>
      </c>
      <c r="B680" s="66"/>
      <c r="C680" s="53" t="s">
        <v>473</v>
      </c>
      <c r="D680" s="74" t="s">
        <v>280</v>
      </c>
      <c r="E680" s="86" t="s">
        <v>289</v>
      </c>
      <c r="F680" s="12" t="s">
        <v>774</v>
      </c>
    </row>
    <row r="681" spans="1:6" ht="12.75">
      <c r="A681" s="17">
        <f t="shared" si="43"/>
        <v>10</v>
      </c>
      <c r="B681" s="66"/>
      <c r="C681" s="53" t="s">
        <v>473</v>
      </c>
      <c r="D681" s="74" t="s">
        <v>280</v>
      </c>
      <c r="E681" s="86" t="s">
        <v>289</v>
      </c>
      <c r="F681" s="12" t="s">
        <v>775</v>
      </c>
    </row>
    <row r="682" spans="1:6" ht="12.75">
      <c r="A682" s="17">
        <f t="shared" si="43"/>
        <v>11</v>
      </c>
      <c r="B682" s="66"/>
      <c r="C682" s="53" t="s">
        <v>473</v>
      </c>
      <c r="D682" s="74" t="s">
        <v>280</v>
      </c>
      <c r="E682" s="86" t="s">
        <v>704</v>
      </c>
      <c r="F682" s="12" t="s">
        <v>776</v>
      </c>
    </row>
    <row r="683" spans="1:6" ht="12.75">
      <c r="A683" s="17">
        <f t="shared" si="43"/>
        <v>12</v>
      </c>
      <c r="B683" s="66"/>
      <c r="C683" s="53" t="s">
        <v>473</v>
      </c>
      <c r="D683" s="74" t="s">
        <v>280</v>
      </c>
      <c r="E683" s="86" t="s">
        <v>925</v>
      </c>
      <c r="F683" s="12" t="s">
        <v>777</v>
      </c>
    </row>
    <row r="684" spans="1:6" ht="25.5">
      <c r="A684" s="17">
        <f t="shared" si="43"/>
        <v>13</v>
      </c>
      <c r="B684" s="66"/>
      <c r="C684" s="53" t="s">
        <v>473</v>
      </c>
      <c r="D684" s="74" t="s">
        <v>280</v>
      </c>
      <c r="E684" s="86" t="s">
        <v>477</v>
      </c>
      <c r="F684" s="12" t="s">
        <v>778</v>
      </c>
    </row>
    <row r="685" spans="1:6" ht="12.75">
      <c r="A685" s="17">
        <f>SUM(A684+1)</f>
        <v>14</v>
      </c>
      <c r="B685" s="66"/>
      <c r="C685" s="53" t="s">
        <v>473</v>
      </c>
      <c r="D685" s="74" t="s">
        <v>280</v>
      </c>
      <c r="E685" s="86" t="s">
        <v>477</v>
      </c>
      <c r="F685" s="12" t="s">
        <v>705</v>
      </c>
    </row>
    <row r="686" spans="1:6" ht="25.5">
      <c r="A686" s="17">
        <f>SUM(A685+1)</f>
        <v>15</v>
      </c>
      <c r="B686" s="66"/>
      <c r="C686" s="53" t="s">
        <v>473</v>
      </c>
      <c r="D686" s="74" t="s">
        <v>280</v>
      </c>
      <c r="E686" s="86" t="s">
        <v>290</v>
      </c>
      <c r="F686" s="12" t="s">
        <v>779</v>
      </c>
    </row>
    <row r="687" spans="1:6" ht="25.5">
      <c r="A687" s="17">
        <f>SUM(A686+1)</f>
        <v>16</v>
      </c>
      <c r="B687" s="66"/>
      <c r="C687" s="53" t="s">
        <v>473</v>
      </c>
      <c r="D687" s="74" t="s">
        <v>280</v>
      </c>
      <c r="E687" s="86" t="s">
        <v>480</v>
      </c>
      <c r="F687" s="12" t="s">
        <v>780</v>
      </c>
    </row>
    <row r="688" spans="1:6" ht="12.75">
      <c r="A688" s="17">
        <f>SUM(A687+1)</f>
        <v>17</v>
      </c>
      <c r="B688" s="66"/>
      <c r="C688" s="53" t="s">
        <v>473</v>
      </c>
      <c r="D688" s="74" t="s">
        <v>280</v>
      </c>
      <c r="E688" s="86" t="s">
        <v>477</v>
      </c>
      <c r="F688" s="12" t="s">
        <v>781</v>
      </c>
    </row>
    <row r="689" spans="1:6" ht="12.75">
      <c r="A689" s="14"/>
      <c r="B689" s="13"/>
      <c r="C689" s="50"/>
      <c r="D689" s="50"/>
      <c r="E689" s="39"/>
      <c r="F689" s="80"/>
    </row>
    <row r="691" spans="1:6" ht="20.25">
      <c r="A691" s="7" t="s">
        <v>71</v>
      </c>
      <c r="B691" s="1"/>
      <c r="C691" s="57"/>
      <c r="D691" s="75"/>
      <c r="E691" s="38"/>
      <c r="F691" s="76"/>
    </row>
    <row r="692" spans="1:3" ht="20.25">
      <c r="A692" s="8" t="s">
        <v>492</v>
      </c>
      <c r="C692" s="30" t="s">
        <v>449</v>
      </c>
    </row>
    <row r="693" spans="1:3" ht="20.25">
      <c r="A693" s="8" t="s">
        <v>493</v>
      </c>
      <c r="C693" s="68">
        <v>39234</v>
      </c>
    </row>
    <row r="694" spans="1:3" ht="20.25">
      <c r="A694" s="8" t="s">
        <v>495</v>
      </c>
      <c r="C694" s="31" t="s">
        <v>450</v>
      </c>
    </row>
    <row r="696" spans="1:6" ht="20.25">
      <c r="A696" s="7" t="s">
        <v>68</v>
      </c>
      <c r="B696" s="1"/>
      <c r="C696" s="49"/>
      <c r="D696" s="49"/>
      <c r="E696" s="38"/>
      <c r="F696" s="11"/>
    </row>
    <row r="697" spans="1:6" ht="40.5">
      <c r="A697" s="18" t="s">
        <v>497</v>
      </c>
      <c r="B697" s="35" t="s">
        <v>498</v>
      </c>
      <c r="C697" s="33" t="s">
        <v>276</v>
      </c>
      <c r="D697" s="33" t="s">
        <v>316</v>
      </c>
      <c r="E697" s="34" t="s">
        <v>468</v>
      </c>
      <c r="F697" s="33" t="s">
        <v>499</v>
      </c>
    </row>
    <row r="698" spans="1:6" ht="12.75">
      <c r="A698" s="14" t="s">
        <v>519</v>
      </c>
      <c r="B698" s="13" t="s">
        <v>501</v>
      </c>
      <c r="C698" s="50"/>
      <c r="D698" s="50"/>
      <c r="E698" s="39"/>
      <c r="F698" s="70"/>
    </row>
    <row r="699" spans="1:6" ht="12.75">
      <c r="A699" s="17">
        <v>1</v>
      </c>
      <c r="B699" s="66"/>
      <c r="C699" s="83" t="s">
        <v>472</v>
      </c>
      <c r="D699" s="53" t="s">
        <v>279</v>
      </c>
      <c r="E699" s="41" t="s">
        <v>501</v>
      </c>
      <c r="F699" s="12" t="s">
        <v>291</v>
      </c>
    </row>
    <row r="700" spans="1:6" ht="12.75">
      <c r="A700" s="17">
        <f aca="true" t="shared" si="44" ref="A700:A713">SUM(A699+1)</f>
        <v>2</v>
      </c>
      <c r="B700" s="66"/>
      <c r="C700" s="83" t="s">
        <v>472</v>
      </c>
      <c r="D700" s="53" t="s">
        <v>279</v>
      </c>
      <c r="E700" s="41" t="s">
        <v>501</v>
      </c>
      <c r="F700" s="12" t="s">
        <v>292</v>
      </c>
    </row>
    <row r="701" spans="1:6" ht="12.75">
      <c r="A701" s="17">
        <f t="shared" si="44"/>
        <v>3</v>
      </c>
      <c r="B701" s="66"/>
      <c r="C701" s="83" t="s">
        <v>472</v>
      </c>
      <c r="D701" s="53" t="s">
        <v>279</v>
      </c>
      <c r="E701" s="41" t="s">
        <v>501</v>
      </c>
      <c r="F701" s="12" t="s">
        <v>293</v>
      </c>
    </row>
    <row r="702" spans="1:6" ht="12.75">
      <c r="A702" s="17">
        <f t="shared" si="44"/>
        <v>4</v>
      </c>
      <c r="B702" s="66"/>
      <c r="C702" s="83" t="s">
        <v>472</v>
      </c>
      <c r="D702" s="53" t="s">
        <v>280</v>
      </c>
      <c r="E702" s="41" t="s">
        <v>162</v>
      </c>
      <c r="F702" s="12" t="s">
        <v>294</v>
      </c>
    </row>
    <row r="703" spans="1:6" ht="12.75">
      <c r="A703" s="17">
        <f t="shared" si="44"/>
        <v>5</v>
      </c>
      <c r="B703" s="66"/>
      <c r="C703" s="83" t="s">
        <v>472</v>
      </c>
      <c r="D703" s="53" t="s">
        <v>279</v>
      </c>
      <c r="E703" s="41" t="s">
        <v>1086</v>
      </c>
      <c r="F703" s="12" t="s">
        <v>295</v>
      </c>
    </row>
    <row r="704" spans="1:6" ht="12.75">
      <c r="A704" s="17">
        <f t="shared" si="44"/>
        <v>6</v>
      </c>
      <c r="B704" s="66"/>
      <c r="C704" s="83" t="s">
        <v>472</v>
      </c>
      <c r="D704" s="53" t="s">
        <v>279</v>
      </c>
      <c r="E704" s="41" t="s">
        <v>503</v>
      </c>
      <c r="F704" s="12" t="s">
        <v>296</v>
      </c>
    </row>
    <row r="705" spans="1:6" ht="12.75">
      <c r="A705" s="17">
        <f t="shared" si="44"/>
        <v>7</v>
      </c>
      <c r="B705" s="66"/>
      <c r="C705" s="83" t="s">
        <v>472</v>
      </c>
      <c r="D705" s="53" t="s">
        <v>279</v>
      </c>
      <c r="E705" s="41" t="s">
        <v>502</v>
      </c>
      <c r="F705" s="12" t="s">
        <v>297</v>
      </c>
    </row>
    <row r="706" spans="1:6" ht="12.75">
      <c r="A706" s="17">
        <f t="shared" si="44"/>
        <v>8</v>
      </c>
      <c r="B706" s="66"/>
      <c r="C706" s="83" t="s">
        <v>472</v>
      </c>
      <c r="D706" s="53" t="s">
        <v>279</v>
      </c>
      <c r="E706" s="41" t="s">
        <v>502</v>
      </c>
      <c r="F706" s="12" t="s">
        <v>298</v>
      </c>
    </row>
    <row r="707" spans="1:6" ht="12.75">
      <c r="A707" s="17">
        <f t="shared" si="44"/>
        <v>9</v>
      </c>
      <c r="B707" s="66"/>
      <c r="C707" s="83" t="s">
        <v>472</v>
      </c>
      <c r="D707" s="53" t="s">
        <v>279</v>
      </c>
      <c r="E707" s="41" t="s">
        <v>502</v>
      </c>
      <c r="F707" s="12" t="s">
        <v>299</v>
      </c>
    </row>
    <row r="708" spans="1:6" ht="12.75">
      <c r="A708" s="17">
        <f t="shared" si="44"/>
        <v>10</v>
      </c>
      <c r="B708" s="66"/>
      <c r="C708" s="83" t="s">
        <v>472</v>
      </c>
      <c r="D708" s="53" t="s">
        <v>279</v>
      </c>
      <c r="E708" s="41" t="s">
        <v>50</v>
      </c>
      <c r="F708" s="12" t="s">
        <v>300</v>
      </c>
    </row>
    <row r="709" spans="1:6" ht="12.75">
      <c r="A709" s="17">
        <f t="shared" si="44"/>
        <v>11</v>
      </c>
      <c r="B709" s="66"/>
      <c r="C709" s="83" t="s">
        <v>472</v>
      </c>
      <c r="D709" s="53" t="s">
        <v>279</v>
      </c>
      <c r="E709" s="41" t="s">
        <v>1086</v>
      </c>
      <c r="F709" s="12" t="s">
        <v>301</v>
      </c>
    </row>
    <row r="710" spans="1:6" ht="12.75">
      <c r="A710" s="17">
        <f t="shared" si="44"/>
        <v>12</v>
      </c>
      <c r="B710" s="66"/>
      <c r="C710" s="83" t="s">
        <v>472</v>
      </c>
      <c r="D710" s="53" t="s">
        <v>279</v>
      </c>
      <c r="E710" s="41" t="s">
        <v>501</v>
      </c>
      <c r="F710" s="12" t="s">
        <v>302</v>
      </c>
    </row>
    <row r="711" spans="1:6" ht="12.75">
      <c r="A711" s="17">
        <f t="shared" si="44"/>
        <v>13</v>
      </c>
      <c r="B711" s="66"/>
      <c r="C711" s="83" t="s">
        <v>472</v>
      </c>
      <c r="D711" s="53" t="s">
        <v>279</v>
      </c>
      <c r="E711" s="41" t="s">
        <v>162</v>
      </c>
      <c r="F711" s="12" t="s">
        <v>303</v>
      </c>
    </row>
    <row r="712" spans="1:6" ht="12.75">
      <c r="A712" s="17">
        <f t="shared" si="44"/>
        <v>14</v>
      </c>
      <c r="B712" s="66"/>
      <c r="C712" s="83" t="s">
        <v>472</v>
      </c>
      <c r="D712" s="53" t="s">
        <v>279</v>
      </c>
      <c r="E712" s="41" t="s">
        <v>162</v>
      </c>
      <c r="F712" s="12" t="s">
        <v>304</v>
      </c>
    </row>
    <row r="713" spans="1:6" ht="12.75">
      <c r="A713" s="17">
        <f t="shared" si="44"/>
        <v>15</v>
      </c>
      <c r="B713" s="66"/>
      <c r="C713" s="83" t="s">
        <v>472</v>
      </c>
      <c r="D713" s="53" t="s">
        <v>279</v>
      </c>
      <c r="E713" s="41" t="s">
        <v>162</v>
      </c>
      <c r="F713" s="12" t="s">
        <v>305</v>
      </c>
    </row>
    <row r="714" spans="1:6" ht="12.75">
      <c r="A714" s="14" t="s">
        <v>520</v>
      </c>
      <c r="B714" s="13" t="s">
        <v>502</v>
      </c>
      <c r="C714" s="50"/>
      <c r="D714" s="50"/>
      <c r="E714" s="39"/>
      <c r="F714" s="15"/>
    </row>
    <row r="715" spans="1:6" ht="12.75">
      <c r="A715" s="17">
        <v>1</v>
      </c>
      <c r="B715" s="66"/>
      <c r="C715" s="83" t="s">
        <v>472</v>
      </c>
      <c r="D715" s="53" t="s">
        <v>279</v>
      </c>
      <c r="E715" s="41" t="s">
        <v>1216</v>
      </c>
      <c r="F715" s="12" t="s">
        <v>306</v>
      </c>
    </row>
    <row r="716" spans="1:6" ht="12.75">
      <c r="A716" s="17">
        <f aca="true" t="shared" si="45" ref="A716:A728">SUM(A715+1)</f>
        <v>2</v>
      </c>
      <c r="B716" s="66"/>
      <c r="C716" s="83" t="s">
        <v>472</v>
      </c>
      <c r="D716" s="53" t="s">
        <v>279</v>
      </c>
      <c r="E716" s="41" t="s">
        <v>55</v>
      </c>
      <c r="F716" s="12" t="s">
        <v>307</v>
      </c>
    </row>
    <row r="717" spans="1:6" ht="12.75">
      <c r="A717" s="17">
        <f t="shared" si="45"/>
        <v>3</v>
      </c>
      <c r="B717" s="66"/>
      <c r="C717" s="83" t="s">
        <v>472</v>
      </c>
      <c r="D717" s="53" t="s">
        <v>280</v>
      </c>
      <c r="E717" s="41" t="s">
        <v>1220</v>
      </c>
      <c r="F717" s="12" t="s">
        <v>308</v>
      </c>
    </row>
    <row r="718" spans="1:6" ht="12.75">
      <c r="A718" s="17">
        <f t="shared" si="45"/>
        <v>4</v>
      </c>
      <c r="B718" s="66"/>
      <c r="C718" s="83" t="s">
        <v>472</v>
      </c>
      <c r="D718" s="53" t="s">
        <v>280</v>
      </c>
      <c r="E718" s="41" t="s">
        <v>1085</v>
      </c>
      <c r="F718" s="12" t="s">
        <v>309</v>
      </c>
    </row>
    <row r="719" spans="1:6" ht="12.75">
      <c r="A719" s="17">
        <f t="shared" si="45"/>
        <v>5</v>
      </c>
      <c r="B719" s="66"/>
      <c r="C719" s="83" t="s">
        <v>472</v>
      </c>
      <c r="D719" s="53" t="s">
        <v>279</v>
      </c>
      <c r="E719" s="41" t="s">
        <v>1217</v>
      </c>
      <c r="F719" s="12" t="s">
        <v>310</v>
      </c>
    </row>
    <row r="720" spans="1:6" ht="12.75">
      <c r="A720" s="17">
        <f t="shared" si="45"/>
        <v>6</v>
      </c>
      <c r="B720" s="66"/>
      <c r="C720" s="83" t="s">
        <v>472</v>
      </c>
      <c r="D720" s="53" t="s">
        <v>279</v>
      </c>
      <c r="E720" s="41" t="s">
        <v>1218</v>
      </c>
      <c r="F720" s="12" t="s">
        <v>1153</v>
      </c>
    </row>
    <row r="721" spans="1:6" ht="12.75">
      <c r="A721" s="17">
        <f t="shared" si="45"/>
        <v>7</v>
      </c>
      <c r="B721" s="66"/>
      <c r="C721" s="83" t="s">
        <v>472</v>
      </c>
      <c r="D721" s="53" t="s">
        <v>279</v>
      </c>
      <c r="E721" s="41" t="s">
        <v>503</v>
      </c>
      <c r="F721" s="12" t="s">
        <v>1154</v>
      </c>
    </row>
    <row r="722" spans="1:6" ht="12.75">
      <c r="A722" s="17">
        <f t="shared" si="45"/>
        <v>8</v>
      </c>
      <c r="B722" s="66"/>
      <c r="C722" s="83" t="s">
        <v>472</v>
      </c>
      <c r="D722" s="53" t="s">
        <v>280</v>
      </c>
      <c r="E722" s="41" t="s">
        <v>175</v>
      </c>
      <c r="F722" s="12" t="s">
        <v>1155</v>
      </c>
    </row>
    <row r="723" spans="1:6" ht="12.75">
      <c r="A723" s="17">
        <f t="shared" si="45"/>
        <v>9</v>
      </c>
      <c r="B723" s="66"/>
      <c r="C723" s="83" t="s">
        <v>472</v>
      </c>
      <c r="D723" s="53" t="s">
        <v>279</v>
      </c>
      <c r="E723" s="41" t="s">
        <v>162</v>
      </c>
      <c r="F723" s="12" t="s">
        <v>1156</v>
      </c>
    </row>
    <row r="724" spans="1:6" ht="12.75">
      <c r="A724" s="17">
        <f t="shared" si="45"/>
        <v>10</v>
      </c>
      <c r="B724" s="66"/>
      <c r="C724" s="83" t="s">
        <v>472</v>
      </c>
      <c r="D724" s="53" t="s">
        <v>279</v>
      </c>
      <c r="E724" s="41" t="s">
        <v>1086</v>
      </c>
      <c r="F724" s="12" t="s">
        <v>1157</v>
      </c>
    </row>
    <row r="725" spans="1:6" ht="12.75">
      <c r="A725" s="17">
        <f t="shared" si="45"/>
        <v>11</v>
      </c>
      <c r="B725" s="66"/>
      <c r="C725" s="83" t="s">
        <v>472</v>
      </c>
      <c r="D725" s="53" t="s">
        <v>279</v>
      </c>
      <c r="E725" s="41" t="s">
        <v>339</v>
      </c>
      <c r="F725" s="12" t="s">
        <v>1158</v>
      </c>
    </row>
    <row r="726" spans="1:6" ht="12.75">
      <c r="A726" s="17">
        <f t="shared" si="45"/>
        <v>12</v>
      </c>
      <c r="B726" s="66"/>
      <c r="C726" s="83" t="s">
        <v>472</v>
      </c>
      <c r="D726" s="53" t="s">
        <v>279</v>
      </c>
      <c r="E726" s="41" t="s">
        <v>50</v>
      </c>
      <c r="F726" s="12" t="s">
        <v>1159</v>
      </c>
    </row>
    <row r="727" spans="1:6" ht="12.75">
      <c r="A727" s="17">
        <f t="shared" si="45"/>
        <v>13</v>
      </c>
      <c r="B727" s="66"/>
      <c r="C727" s="83" t="s">
        <v>472</v>
      </c>
      <c r="D727" s="53" t="s">
        <v>281</v>
      </c>
      <c r="E727" s="41" t="s">
        <v>1215</v>
      </c>
      <c r="F727" s="12" t="s">
        <v>1160</v>
      </c>
    </row>
    <row r="728" spans="1:6" ht="12.75">
      <c r="A728" s="17">
        <f t="shared" si="45"/>
        <v>14</v>
      </c>
      <c r="B728" s="66"/>
      <c r="C728" s="83" t="s">
        <v>472</v>
      </c>
      <c r="D728" s="53" t="s">
        <v>280</v>
      </c>
      <c r="E728" s="41" t="s">
        <v>58</v>
      </c>
      <c r="F728" s="12" t="s">
        <v>1161</v>
      </c>
    </row>
    <row r="729" spans="1:6" ht="12.75">
      <c r="A729" s="14" t="s">
        <v>521</v>
      </c>
      <c r="B729" s="13" t="s">
        <v>503</v>
      </c>
      <c r="C729" s="50"/>
      <c r="D729" s="50"/>
      <c r="E729" s="39"/>
      <c r="F729" s="15"/>
    </row>
    <row r="730" spans="1:6" ht="12.75">
      <c r="A730" s="17">
        <v>1</v>
      </c>
      <c r="B730" s="66"/>
      <c r="C730" s="83" t="s">
        <v>472</v>
      </c>
      <c r="D730" s="53" t="s">
        <v>280</v>
      </c>
      <c r="E730" s="41" t="s">
        <v>477</v>
      </c>
      <c r="F730" s="12" t="s">
        <v>1162</v>
      </c>
    </row>
    <row r="731" spans="1:6" ht="25.5">
      <c r="A731" s="17">
        <f aca="true" t="shared" si="46" ref="A731:A740">SUM(A730+1)</f>
        <v>2</v>
      </c>
      <c r="B731" s="66"/>
      <c r="C731" s="83" t="s">
        <v>472</v>
      </c>
      <c r="D731" s="53" t="s">
        <v>280</v>
      </c>
      <c r="E731" s="41" t="s">
        <v>467</v>
      </c>
      <c r="F731" s="12" t="s">
        <v>1163</v>
      </c>
    </row>
    <row r="732" spans="1:6" ht="12.75">
      <c r="A732" s="17">
        <f t="shared" si="46"/>
        <v>3</v>
      </c>
      <c r="B732" s="66"/>
      <c r="C732" s="83" t="s">
        <v>472</v>
      </c>
      <c r="D732" s="53" t="s">
        <v>279</v>
      </c>
      <c r="E732" s="41" t="s">
        <v>503</v>
      </c>
      <c r="F732" s="12" t="s">
        <v>1164</v>
      </c>
    </row>
    <row r="733" spans="1:6" ht="12.75">
      <c r="A733" s="17">
        <f t="shared" si="46"/>
        <v>4</v>
      </c>
      <c r="B733" s="66"/>
      <c r="C733" s="83" t="s">
        <v>472</v>
      </c>
      <c r="D733" s="53" t="s">
        <v>280</v>
      </c>
      <c r="E733" s="41" t="s">
        <v>162</v>
      </c>
      <c r="F733" s="12" t="s">
        <v>1165</v>
      </c>
    </row>
    <row r="734" spans="1:6" ht="12.75">
      <c r="A734" s="17">
        <f t="shared" si="46"/>
        <v>5</v>
      </c>
      <c r="B734" s="66"/>
      <c r="C734" s="83" t="s">
        <v>472</v>
      </c>
      <c r="D734" s="53" t="s">
        <v>280</v>
      </c>
      <c r="E734" s="41" t="s">
        <v>485</v>
      </c>
      <c r="F734" s="12" t="s">
        <v>1166</v>
      </c>
    </row>
    <row r="735" spans="1:6" ht="12.75">
      <c r="A735" s="17">
        <f t="shared" si="46"/>
        <v>6</v>
      </c>
      <c r="B735" s="66"/>
      <c r="C735" s="83" t="s">
        <v>472</v>
      </c>
      <c r="D735" s="53" t="s">
        <v>280</v>
      </c>
      <c r="E735" s="41" t="s">
        <v>175</v>
      </c>
      <c r="F735" s="12" t="s">
        <v>1167</v>
      </c>
    </row>
    <row r="736" spans="1:6" ht="25.5">
      <c r="A736" s="17">
        <f t="shared" si="46"/>
        <v>7</v>
      </c>
      <c r="B736" s="66"/>
      <c r="C736" s="83" t="s">
        <v>472</v>
      </c>
      <c r="D736" s="53" t="s">
        <v>280</v>
      </c>
      <c r="E736" s="41" t="s">
        <v>175</v>
      </c>
      <c r="F736" s="12" t="s">
        <v>1168</v>
      </c>
    </row>
    <row r="737" spans="1:6" ht="12.75">
      <c r="A737" s="17">
        <f t="shared" si="46"/>
        <v>8</v>
      </c>
      <c r="B737" s="66"/>
      <c r="C737" s="83" t="s">
        <v>472</v>
      </c>
      <c r="D737" s="53" t="s">
        <v>280</v>
      </c>
      <c r="E737" s="41" t="s">
        <v>341</v>
      </c>
      <c r="F737" s="12" t="s">
        <v>1169</v>
      </c>
    </row>
    <row r="738" spans="1:6" ht="12.75">
      <c r="A738" s="17">
        <f t="shared" si="46"/>
        <v>9</v>
      </c>
      <c r="B738" s="66"/>
      <c r="C738" s="83" t="s">
        <v>472</v>
      </c>
      <c r="D738" s="53" t="s">
        <v>281</v>
      </c>
      <c r="E738" s="41" t="s">
        <v>706</v>
      </c>
      <c r="F738" s="12" t="s">
        <v>1170</v>
      </c>
    </row>
    <row r="739" spans="1:6" ht="12.75">
      <c r="A739" s="17">
        <f t="shared" si="46"/>
        <v>10</v>
      </c>
      <c r="B739" s="66"/>
      <c r="C739" s="83" t="s">
        <v>472</v>
      </c>
      <c r="D739" s="53" t="s">
        <v>280</v>
      </c>
      <c r="E739" s="41" t="s">
        <v>175</v>
      </c>
      <c r="F739" s="12" t="s">
        <v>1171</v>
      </c>
    </row>
    <row r="740" spans="1:6" ht="12.75">
      <c r="A740" s="17">
        <f t="shared" si="46"/>
        <v>11</v>
      </c>
      <c r="B740" s="66"/>
      <c r="C740" s="83" t="s">
        <v>472</v>
      </c>
      <c r="D740" s="53" t="s">
        <v>280</v>
      </c>
      <c r="E740" s="41" t="s">
        <v>467</v>
      </c>
      <c r="F740" s="12" t="s">
        <v>1172</v>
      </c>
    </row>
    <row r="741" spans="1:6" ht="12.75">
      <c r="A741" s="14" t="s">
        <v>522</v>
      </c>
      <c r="B741" s="13" t="s">
        <v>504</v>
      </c>
      <c r="C741" s="50"/>
      <c r="D741" s="50"/>
      <c r="E741" s="39"/>
      <c r="F741" s="15"/>
    </row>
    <row r="742" spans="1:6" ht="12.75">
      <c r="A742" s="17">
        <v>1</v>
      </c>
      <c r="B742" s="66"/>
      <c r="C742" s="83" t="s">
        <v>472</v>
      </c>
      <c r="D742" s="53" t="s">
        <v>280</v>
      </c>
      <c r="E742" s="41" t="s">
        <v>477</v>
      </c>
      <c r="F742" s="12" t="s">
        <v>1173</v>
      </c>
    </row>
    <row r="743" spans="1:6" ht="25.5">
      <c r="A743" s="17">
        <f>SUM(A742+1)</f>
        <v>2</v>
      </c>
      <c r="B743" s="66"/>
      <c r="C743" s="83" t="s">
        <v>472</v>
      </c>
      <c r="D743" s="53" t="s">
        <v>280</v>
      </c>
      <c r="E743" s="41" t="s">
        <v>477</v>
      </c>
      <c r="F743" s="12" t="s">
        <v>1174</v>
      </c>
    </row>
    <row r="744" spans="1:6" ht="12.75">
      <c r="A744" s="17">
        <f>SUM(A743+1)</f>
        <v>3</v>
      </c>
      <c r="B744" s="66"/>
      <c r="C744" s="83" t="s">
        <v>472</v>
      </c>
      <c r="D744" s="53" t="s">
        <v>280</v>
      </c>
      <c r="E744" s="41" t="s">
        <v>707</v>
      </c>
      <c r="F744" s="12" t="s">
        <v>1175</v>
      </c>
    </row>
    <row r="745" spans="1:6" ht="12.75">
      <c r="A745" s="17">
        <f>SUM(A744+1)</f>
        <v>4</v>
      </c>
      <c r="B745" s="66"/>
      <c r="C745" s="83" t="s">
        <v>472</v>
      </c>
      <c r="D745" s="53" t="s">
        <v>280</v>
      </c>
      <c r="E745" s="41" t="s">
        <v>52</v>
      </c>
      <c r="F745" s="12" t="s">
        <v>1176</v>
      </c>
    </row>
    <row r="746" spans="1:6" ht="12.75">
      <c r="A746" s="14" t="s">
        <v>523</v>
      </c>
      <c r="B746" s="13" t="s">
        <v>505</v>
      </c>
      <c r="C746" s="50"/>
      <c r="D746" s="50"/>
      <c r="E746" s="39"/>
      <c r="F746" s="15"/>
    </row>
    <row r="747" spans="1:6" ht="25.5">
      <c r="A747" s="17">
        <v>1</v>
      </c>
      <c r="B747" s="66"/>
      <c r="C747" s="83" t="s">
        <v>472</v>
      </c>
      <c r="D747" s="53" t="s">
        <v>279</v>
      </c>
      <c r="E747" s="41" t="s">
        <v>477</v>
      </c>
      <c r="F747" s="12" t="s">
        <v>1177</v>
      </c>
    </row>
    <row r="748" spans="1:6" ht="12.75">
      <c r="A748" s="17">
        <f aca="true" t="shared" si="47" ref="A748:A754">SUM(A747+1)</f>
        <v>2</v>
      </c>
      <c r="B748" s="66"/>
      <c r="C748" s="83" t="s">
        <v>472</v>
      </c>
      <c r="D748" s="53" t="s">
        <v>280</v>
      </c>
      <c r="E748" s="41" t="s">
        <v>703</v>
      </c>
      <c r="F748" s="12" t="s">
        <v>1178</v>
      </c>
    </row>
    <row r="749" spans="1:6" ht="12.75">
      <c r="A749" s="17">
        <f t="shared" si="47"/>
        <v>3</v>
      </c>
      <c r="B749" s="66"/>
      <c r="C749" s="83" t="s">
        <v>472</v>
      </c>
      <c r="D749" s="53" t="s">
        <v>280</v>
      </c>
      <c r="E749" s="41" t="s">
        <v>443</v>
      </c>
      <c r="F749" s="12" t="s">
        <v>1179</v>
      </c>
    </row>
    <row r="750" spans="1:6" ht="12.75">
      <c r="A750" s="17">
        <f t="shared" si="47"/>
        <v>4</v>
      </c>
      <c r="B750" s="66"/>
      <c r="C750" s="83" t="s">
        <v>472</v>
      </c>
      <c r="D750" s="53" t="s">
        <v>279</v>
      </c>
      <c r="E750" s="41" t="s">
        <v>1212</v>
      </c>
      <c r="F750" s="12" t="s">
        <v>1180</v>
      </c>
    </row>
    <row r="751" spans="1:6" ht="12.75">
      <c r="A751" s="17">
        <f t="shared" si="47"/>
        <v>5</v>
      </c>
      <c r="B751" s="66"/>
      <c r="C751" s="83" t="s">
        <v>472</v>
      </c>
      <c r="D751" s="53" t="s">
        <v>280</v>
      </c>
      <c r="E751" s="41" t="s">
        <v>1220</v>
      </c>
      <c r="F751" s="12" t="s">
        <v>1181</v>
      </c>
    </row>
    <row r="752" spans="1:6" ht="12.75">
      <c r="A752" s="17">
        <f t="shared" si="47"/>
        <v>6</v>
      </c>
      <c r="B752" s="66"/>
      <c r="C752" s="83" t="s">
        <v>472</v>
      </c>
      <c r="D752" s="53" t="s">
        <v>280</v>
      </c>
      <c r="E752" s="41" t="s">
        <v>481</v>
      </c>
      <c r="F752" s="12" t="s">
        <v>1182</v>
      </c>
    </row>
    <row r="753" spans="1:6" ht="12.75">
      <c r="A753" s="17">
        <f t="shared" si="47"/>
        <v>7</v>
      </c>
      <c r="B753" s="66"/>
      <c r="C753" s="83" t="s">
        <v>472</v>
      </c>
      <c r="D753" s="53" t="s">
        <v>279</v>
      </c>
      <c r="E753" s="41" t="s">
        <v>477</v>
      </c>
      <c r="F753" s="12" t="s">
        <v>1183</v>
      </c>
    </row>
    <row r="754" spans="1:6" ht="12.75">
      <c r="A754" s="17">
        <f t="shared" si="47"/>
        <v>8</v>
      </c>
      <c r="B754" s="66"/>
      <c r="C754" s="83" t="s">
        <v>472</v>
      </c>
      <c r="D754" s="53" t="s">
        <v>279</v>
      </c>
      <c r="E754" s="41" t="s">
        <v>481</v>
      </c>
      <c r="F754" s="12" t="s">
        <v>1184</v>
      </c>
    </row>
    <row r="755" spans="1:6" ht="12.75">
      <c r="A755" s="14" t="s">
        <v>524</v>
      </c>
      <c r="B755" s="13" t="s">
        <v>506</v>
      </c>
      <c r="C755" s="50"/>
      <c r="D755" s="50"/>
      <c r="E755" s="39"/>
      <c r="F755" s="15"/>
    </row>
    <row r="756" spans="1:6" ht="12.75">
      <c r="A756" s="17">
        <v>1</v>
      </c>
      <c r="B756" s="66"/>
      <c r="C756" s="83" t="s">
        <v>472</v>
      </c>
      <c r="D756" s="53" t="s">
        <v>280</v>
      </c>
      <c r="E756" s="41" t="s">
        <v>467</v>
      </c>
      <c r="F756" s="12" t="s">
        <v>1185</v>
      </c>
    </row>
    <row r="757" spans="1:6" ht="12.75">
      <c r="A757" s="17">
        <f>SUM(A756+1)</f>
        <v>2</v>
      </c>
      <c r="B757" s="66"/>
      <c r="C757" s="83" t="s">
        <v>472</v>
      </c>
      <c r="D757" s="53" t="s">
        <v>280</v>
      </c>
      <c r="E757" s="41" t="s">
        <v>345</v>
      </c>
      <c r="F757" s="12" t="s">
        <v>1186</v>
      </c>
    </row>
    <row r="758" spans="1:6" ht="25.5">
      <c r="A758" s="17">
        <f>SUM(A757+1)</f>
        <v>3</v>
      </c>
      <c r="B758" s="66"/>
      <c r="C758" s="83" t="s">
        <v>472</v>
      </c>
      <c r="D758" s="53" t="s">
        <v>281</v>
      </c>
      <c r="E758" s="41" t="s">
        <v>477</v>
      </c>
      <c r="F758" s="12" t="s">
        <v>1187</v>
      </c>
    </row>
    <row r="759" spans="1:6" ht="12.75">
      <c r="A759" s="17">
        <f>SUM(A758+1)</f>
        <v>4</v>
      </c>
      <c r="B759" s="66"/>
      <c r="C759" s="83" t="s">
        <v>472</v>
      </c>
      <c r="D759" s="53" t="s">
        <v>280</v>
      </c>
      <c r="E759" s="41" t="s">
        <v>467</v>
      </c>
      <c r="F759" s="12" t="s">
        <v>1188</v>
      </c>
    </row>
    <row r="760" spans="1:6" ht="12.75">
      <c r="A760" s="17">
        <f>SUM(A759+1)</f>
        <v>5</v>
      </c>
      <c r="B760" s="66"/>
      <c r="C760" s="83" t="s">
        <v>472</v>
      </c>
      <c r="D760" s="53" t="s">
        <v>280</v>
      </c>
      <c r="E760" s="41" t="s">
        <v>346</v>
      </c>
      <c r="F760" s="12" t="s">
        <v>1189</v>
      </c>
    </row>
    <row r="761" spans="1:6" ht="12.75">
      <c r="A761" s="17">
        <f>SUM(A760+1)</f>
        <v>6</v>
      </c>
      <c r="B761" s="66"/>
      <c r="C761" s="83" t="s">
        <v>472</v>
      </c>
      <c r="D761" s="53" t="s">
        <v>280</v>
      </c>
      <c r="E761" s="41" t="s">
        <v>346</v>
      </c>
      <c r="F761" s="12" t="s">
        <v>1190</v>
      </c>
    </row>
    <row r="762" spans="1:6" ht="12.75">
      <c r="A762" s="14" t="s">
        <v>525</v>
      </c>
      <c r="B762" s="13" t="s">
        <v>507</v>
      </c>
      <c r="C762" s="50"/>
      <c r="D762" s="50"/>
      <c r="E762" s="39"/>
      <c r="F762" s="15"/>
    </row>
    <row r="763" spans="1:6" ht="12.75">
      <c r="A763" s="17">
        <v>1</v>
      </c>
      <c r="B763" s="66"/>
      <c r="C763" s="83" t="s">
        <v>472</v>
      </c>
      <c r="D763" s="53" t="s">
        <v>279</v>
      </c>
      <c r="E763" s="41" t="s">
        <v>503</v>
      </c>
      <c r="F763" s="12" t="s">
        <v>1191</v>
      </c>
    </row>
    <row r="764" spans="1:6" ht="25.5">
      <c r="A764" s="17">
        <f>SUM(A763+1)</f>
        <v>2</v>
      </c>
      <c r="B764" s="66"/>
      <c r="C764" s="83" t="s">
        <v>472</v>
      </c>
      <c r="D764" s="53" t="s">
        <v>281</v>
      </c>
      <c r="E764" s="41" t="s">
        <v>347</v>
      </c>
      <c r="F764" s="12" t="s">
        <v>1192</v>
      </c>
    </row>
    <row r="765" spans="1:6" ht="25.5">
      <c r="A765" s="17">
        <f>SUM(A764+1)</f>
        <v>3</v>
      </c>
      <c r="B765" s="66"/>
      <c r="C765" s="83" t="s">
        <v>472</v>
      </c>
      <c r="D765" s="53" t="s">
        <v>280</v>
      </c>
      <c r="E765" s="41" t="s">
        <v>175</v>
      </c>
      <c r="F765" s="12" t="s">
        <v>1194</v>
      </c>
    </row>
    <row r="766" spans="1:6" ht="12.75">
      <c r="A766" s="17">
        <f>SUM(A765+1)</f>
        <v>4</v>
      </c>
      <c r="B766" s="66"/>
      <c r="C766" s="83" t="s">
        <v>472</v>
      </c>
      <c r="D766" s="53" t="s">
        <v>280</v>
      </c>
      <c r="E766" s="41" t="s">
        <v>477</v>
      </c>
      <c r="F766" s="12" t="s">
        <v>1193</v>
      </c>
    </row>
    <row r="767" spans="1:6" ht="12.75">
      <c r="A767" s="14" t="s">
        <v>526</v>
      </c>
      <c r="B767" s="13" t="s">
        <v>508</v>
      </c>
      <c r="C767" s="50"/>
      <c r="D767" s="50"/>
      <c r="E767" s="39"/>
      <c r="F767" s="15"/>
    </row>
    <row r="768" spans="1:6" ht="12.75">
      <c r="A768" s="17">
        <v>1</v>
      </c>
      <c r="B768" s="66"/>
      <c r="C768" s="83" t="s">
        <v>472</v>
      </c>
      <c r="D768" s="53" t="s">
        <v>279</v>
      </c>
      <c r="E768" s="41" t="s">
        <v>708</v>
      </c>
      <c r="F768" s="12" t="s">
        <v>1195</v>
      </c>
    </row>
    <row r="769" spans="1:6" ht="12.75">
      <c r="A769" s="17">
        <f>SUM(A768+1)</f>
        <v>2</v>
      </c>
      <c r="B769" s="66"/>
      <c r="C769" s="83" t="s">
        <v>472</v>
      </c>
      <c r="D769" s="53" t="s">
        <v>280</v>
      </c>
      <c r="E769" s="41" t="s">
        <v>467</v>
      </c>
      <c r="F769" s="12" t="s">
        <v>1196</v>
      </c>
    </row>
    <row r="770" spans="1:6" ht="12.75">
      <c r="A770" s="17">
        <f aca="true" t="shared" si="48" ref="A770:A777">SUM(A769+1)</f>
        <v>3</v>
      </c>
      <c r="B770" s="66"/>
      <c r="C770" s="83" t="s">
        <v>472</v>
      </c>
      <c r="D770" s="53" t="s">
        <v>280</v>
      </c>
      <c r="E770" s="41" t="s">
        <v>467</v>
      </c>
      <c r="F770" s="12" t="s">
        <v>1197</v>
      </c>
    </row>
    <row r="771" spans="1:6" ht="12.75">
      <c r="A771" s="17">
        <f t="shared" si="48"/>
        <v>4</v>
      </c>
      <c r="B771" s="66"/>
      <c r="C771" s="83" t="s">
        <v>472</v>
      </c>
      <c r="D771" s="53" t="s">
        <v>280</v>
      </c>
      <c r="E771" s="41" t="s">
        <v>467</v>
      </c>
      <c r="F771" s="12" t="s">
        <v>1198</v>
      </c>
    </row>
    <row r="772" spans="1:6" ht="12.75">
      <c r="A772" s="17">
        <f t="shared" si="48"/>
        <v>5</v>
      </c>
      <c r="B772" s="66"/>
      <c r="C772" s="83" t="s">
        <v>472</v>
      </c>
      <c r="D772" s="53" t="s">
        <v>280</v>
      </c>
      <c r="E772" s="41" t="s">
        <v>467</v>
      </c>
      <c r="F772" s="12" t="s">
        <v>1199</v>
      </c>
    </row>
    <row r="773" spans="1:6" ht="12.75">
      <c r="A773" s="17">
        <f t="shared" si="48"/>
        <v>6</v>
      </c>
      <c r="B773" s="66"/>
      <c r="C773" s="83" t="s">
        <v>472</v>
      </c>
      <c r="D773" s="53" t="s">
        <v>280</v>
      </c>
      <c r="E773" s="41" t="s">
        <v>467</v>
      </c>
      <c r="F773" s="12" t="s">
        <v>1200</v>
      </c>
    </row>
    <row r="774" spans="1:6" ht="12.75">
      <c r="A774" s="17">
        <f t="shared" si="48"/>
        <v>7</v>
      </c>
      <c r="B774" s="66"/>
      <c r="C774" s="83" t="s">
        <v>472</v>
      </c>
      <c r="D774" s="53" t="s">
        <v>280</v>
      </c>
      <c r="E774" s="41" t="s">
        <v>467</v>
      </c>
      <c r="F774" s="12" t="s">
        <v>1201</v>
      </c>
    </row>
    <row r="775" spans="1:6" ht="25.5">
      <c r="A775" s="17">
        <f t="shared" si="48"/>
        <v>8</v>
      </c>
      <c r="B775" s="66"/>
      <c r="C775" s="83" t="s">
        <v>472</v>
      </c>
      <c r="D775" s="53" t="s">
        <v>280</v>
      </c>
      <c r="E775" s="41" t="s">
        <v>467</v>
      </c>
      <c r="F775" s="12" t="s">
        <v>1202</v>
      </c>
    </row>
    <row r="776" spans="1:6" ht="12.75">
      <c r="A776" s="17">
        <f t="shared" si="48"/>
        <v>9</v>
      </c>
      <c r="B776" s="66"/>
      <c r="C776" s="83" t="s">
        <v>472</v>
      </c>
      <c r="D776" s="53" t="s">
        <v>280</v>
      </c>
      <c r="E776" s="41" t="s">
        <v>467</v>
      </c>
      <c r="F776" s="12" t="s">
        <v>1203</v>
      </c>
    </row>
    <row r="777" spans="1:6" ht="12.75">
      <c r="A777" s="17">
        <f t="shared" si="48"/>
        <v>10</v>
      </c>
      <c r="B777" s="66"/>
      <c r="C777" s="83" t="s">
        <v>472</v>
      </c>
      <c r="D777" s="53" t="s">
        <v>280</v>
      </c>
      <c r="E777" s="41" t="s">
        <v>467</v>
      </c>
      <c r="F777" s="12" t="s">
        <v>1204</v>
      </c>
    </row>
    <row r="778" spans="1:6" ht="12.75">
      <c r="A778" s="14" t="s">
        <v>527</v>
      </c>
      <c r="B778" s="13" t="s">
        <v>509</v>
      </c>
      <c r="C778" s="50"/>
      <c r="D778" s="50"/>
      <c r="E778" s="39"/>
      <c r="F778" s="15"/>
    </row>
    <row r="779" spans="1:6" ht="25.5">
      <c r="A779" s="17">
        <v>1</v>
      </c>
      <c r="B779" s="66"/>
      <c r="C779" s="83" t="s">
        <v>472</v>
      </c>
      <c r="D779" s="53" t="s">
        <v>280</v>
      </c>
      <c r="E779" s="41" t="s">
        <v>925</v>
      </c>
      <c r="F779" s="12" t="s">
        <v>1205</v>
      </c>
    </row>
    <row r="780" spans="1:6" ht="12.75">
      <c r="A780" s="17">
        <f>SUM(A779+1)</f>
        <v>2</v>
      </c>
      <c r="B780" s="66"/>
      <c r="C780" s="83" t="s">
        <v>472</v>
      </c>
      <c r="D780" s="53" t="s">
        <v>280</v>
      </c>
      <c r="E780" s="41" t="s">
        <v>477</v>
      </c>
      <c r="F780" s="12" t="s">
        <v>1206</v>
      </c>
    </row>
    <row r="781" spans="1:6" ht="12.75">
      <c r="A781" s="17">
        <f>SUM(A780+1)</f>
        <v>3</v>
      </c>
      <c r="B781" s="66"/>
      <c r="C781" s="83" t="s">
        <v>472</v>
      </c>
      <c r="D781" s="53" t="s">
        <v>280</v>
      </c>
      <c r="E781" s="41" t="s">
        <v>467</v>
      </c>
      <c r="F781" s="12" t="s">
        <v>1207</v>
      </c>
    </row>
    <row r="782" spans="1:6" ht="12.75">
      <c r="A782" s="17">
        <f>SUM(A781+1)</f>
        <v>4</v>
      </c>
      <c r="B782" s="66"/>
      <c r="C782" s="83" t="s">
        <v>472</v>
      </c>
      <c r="D782" s="53" t="s">
        <v>280</v>
      </c>
      <c r="E782" s="41" t="s">
        <v>477</v>
      </c>
      <c r="F782" s="12" t="s">
        <v>1208</v>
      </c>
    </row>
    <row r="783" spans="1:6" ht="12.75">
      <c r="A783" s="14" t="s">
        <v>528</v>
      </c>
      <c r="B783" s="13" t="s">
        <v>510</v>
      </c>
      <c r="C783" s="50"/>
      <c r="D783" s="50"/>
      <c r="E783" s="39"/>
      <c r="F783" s="15"/>
    </row>
    <row r="784" spans="1:6" ht="12.75">
      <c r="A784" s="17">
        <v>1</v>
      </c>
      <c r="B784" s="66"/>
      <c r="C784" s="83" t="s">
        <v>472</v>
      </c>
      <c r="D784" s="53" t="s">
        <v>280</v>
      </c>
      <c r="E784" s="41" t="s">
        <v>348</v>
      </c>
      <c r="F784" s="12" t="s">
        <v>1209</v>
      </c>
    </row>
    <row r="785" spans="1:6" ht="12.75">
      <c r="A785" s="17">
        <f aca="true" t="shared" si="49" ref="A785:A791">SUM(A784+1)</f>
        <v>2</v>
      </c>
      <c r="B785" s="66"/>
      <c r="C785" s="83" t="s">
        <v>472</v>
      </c>
      <c r="D785" s="53" t="s">
        <v>280</v>
      </c>
      <c r="E785" s="41" t="s">
        <v>349</v>
      </c>
      <c r="F785" s="12" t="s">
        <v>1210</v>
      </c>
    </row>
    <row r="786" spans="1:6" ht="12.75">
      <c r="A786" s="17">
        <f t="shared" si="49"/>
        <v>3</v>
      </c>
      <c r="B786" s="66"/>
      <c r="C786" s="83" t="s">
        <v>472</v>
      </c>
      <c r="D786" s="53" t="s">
        <v>280</v>
      </c>
      <c r="E786" s="41" t="s">
        <v>1085</v>
      </c>
      <c r="F786" s="12" t="s">
        <v>1211</v>
      </c>
    </row>
    <row r="787" spans="1:6" ht="12.75">
      <c r="A787" s="17">
        <f t="shared" si="49"/>
        <v>4</v>
      </c>
      <c r="B787" s="66"/>
      <c r="C787" s="83" t="s">
        <v>472</v>
      </c>
      <c r="D787" s="53" t="s">
        <v>280</v>
      </c>
      <c r="E787" s="41" t="s">
        <v>269</v>
      </c>
      <c r="F787" s="12" t="s">
        <v>799</v>
      </c>
    </row>
    <row r="788" spans="1:6" ht="12.75">
      <c r="A788" s="17">
        <f t="shared" si="49"/>
        <v>5</v>
      </c>
      <c r="B788" s="66"/>
      <c r="C788" s="83" t="s">
        <v>472</v>
      </c>
      <c r="D788" s="53" t="s">
        <v>280</v>
      </c>
      <c r="E788" s="41" t="s">
        <v>467</v>
      </c>
      <c r="F788" s="12" t="s">
        <v>800</v>
      </c>
    </row>
    <row r="789" spans="1:6" ht="12.75">
      <c r="A789" s="17">
        <f t="shared" si="49"/>
        <v>6</v>
      </c>
      <c r="B789" s="66"/>
      <c r="C789" s="83" t="s">
        <v>472</v>
      </c>
      <c r="D789" s="53" t="s">
        <v>280</v>
      </c>
      <c r="E789" s="41" t="s">
        <v>467</v>
      </c>
      <c r="F789" s="12" t="s">
        <v>801</v>
      </c>
    </row>
    <row r="790" spans="1:6" ht="12.75">
      <c r="A790" s="17">
        <f t="shared" si="49"/>
        <v>7</v>
      </c>
      <c r="B790" s="66"/>
      <c r="C790" s="83" t="s">
        <v>472</v>
      </c>
      <c r="D790" s="53" t="s">
        <v>280</v>
      </c>
      <c r="E790" s="41" t="s">
        <v>477</v>
      </c>
      <c r="F790" s="12" t="s">
        <v>802</v>
      </c>
    </row>
    <row r="791" spans="1:6" ht="12.75">
      <c r="A791" s="17">
        <f t="shared" si="49"/>
        <v>8</v>
      </c>
      <c r="B791" s="66"/>
      <c r="C791" s="83" t="s">
        <v>472</v>
      </c>
      <c r="D791" s="53" t="s">
        <v>280</v>
      </c>
      <c r="E791" s="41" t="s">
        <v>477</v>
      </c>
      <c r="F791" s="12" t="s">
        <v>803</v>
      </c>
    </row>
    <row r="792" spans="1:6" ht="12.75">
      <c r="A792" s="14" t="s">
        <v>529</v>
      </c>
      <c r="B792" s="13" t="s">
        <v>511</v>
      </c>
      <c r="C792" s="50"/>
      <c r="D792" s="50"/>
      <c r="E792" s="39"/>
      <c r="F792" s="15"/>
    </row>
    <row r="793" spans="1:6" ht="12.75">
      <c r="A793" s="17">
        <v>1</v>
      </c>
      <c r="B793" s="66"/>
      <c r="C793" s="83" t="s">
        <v>472</v>
      </c>
      <c r="D793" s="53" t="s">
        <v>279</v>
      </c>
      <c r="E793" s="41" t="s">
        <v>481</v>
      </c>
      <c r="F793" s="12" t="s">
        <v>804</v>
      </c>
    </row>
    <row r="794" spans="1:6" ht="12.75">
      <c r="A794" s="17">
        <f aca="true" t="shared" si="50" ref="A794:A799">SUM(A793+1)</f>
        <v>2</v>
      </c>
      <c r="B794" s="66"/>
      <c r="C794" s="83" t="s">
        <v>472</v>
      </c>
      <c r="D794" s="53" t="s">
        <v>279</v>
      </c>
      <c r="E794" s="41" t="s">
        <v>1212</v>
      </c>
      <c r="F794" s="12" t="s">
        <v>805</v>
      </c>
    </row>
    <row r="795" spans="1:6" ht="12.75">
      <c r="A795" s="17">
        <f t="shared" si="50"/>
        <v>3</v>
      </c>
      <c r="B795" s="66"/>
      <c r="C795" s="83" t="s">
        <v>472</v>
      </c>
      <c r="D795" s="53" t="s">
        <v>280</v>
      </c>
      <c r="E795" s="41" t="s">
        <v>481</v>
      </c>
      <c r="F795" s="12" t="s">
        <v>806</v>
      </c>
    </row>
    <row r="796" spans="1:6" ht="12.75">
      <c r="A796" s="17">
        <f t="shared" si="50"/>
        <v>4</v>
      </c>
      <c r="B796" s="66"/>
      <c r="C796" s="83" t="s">
        <v>472</v>
      </c>
      <c r="D796" s="53" t="s">
        <v>280</v>
      </c>
      <c r="E796" s="41" t="s">
        <v>481</v>
      </c>
      <c r="F796" s="12" t="s">
        <v>807</v>
      </c>
    </row>
    <row r="797" spans="1:6" ht="12.75">
      <c r="A797" s="17">
        <f t="shared" si="50"/>
        <v>5</v>
      </c>
      <c r="B797" s="66"/>
      <c r="C797" s="83" t="s">
        <v>472</v>
      </c>
      <c r="D797" s="53" t="s">
        <v>280</v>
      </c>
      <c r="E797" s="41" t="s">
        <v>346</v>
      </c>
      <c r="F797" s="12" t="s">
        <v>808</v>
      </c>
    </row>
    <row r="798" spans="1:6" ht="12.75">
      <c r="A798" s="17">
        <f t="shared" si="50"/>
        <v>6</v>
      </c>
      <c r="B798" s="66"/>
      <c r="C798" s="83" t="s">
        <v>472</v>
      </c>
      <c r="D798" s="53" t="s">
        <v>280</v>
      </c>
      <c r="E798" s="41" t="s">
        <v>477</v>
      </c>
      <c r="F798" s="12" t="s">
        <v>809</v>
      </c>
    </row>
    <row r="799" spans="1:6" ht="12.75">
      <c r="A799" s="17">
        <f t="shared" si="50"/>
        <v>7</v>
      </c>
      <c r="B799" s="66"/>
      <c r="C799" s="83" t="s">
        <v>472</v>
      </c>
      <c r="D799" s="53" t="s">
        <v>280</v>
      </c>
      <c r="E799" s="41" t="s">
        <v>477</v>
      </c>
      <c r="F799" s="12" t="s">
        <v>810</v>
      </c>
    </row>
    <row r="800" spans="1:6" ht="12.75">
      <c r="A800" s="14" t="s">
        <v>530</v>
      </c>
      <c r="B800" s="13" t="s">
        <v>512</v>
      </c>
      <c r="C800" s="50"/>
      <c r="D800" s="50"/>
      <c r="E800" s="39"/>
      <c r="F800" s="15"/>
    </row>
    <row r="801" spans="1:6" ht="12.75">
      <c r="A801" s="17">
        <v>1</v>
      </c>
      <c r="B801" s="66"/>
      <c r="C801" s="83" t="s">
        <v>472</v>
      </c>
      <c r="D801" s="53" t="s">
        <v>279</v>
      </c>
      <c r="E801" s="41" t="s">
        <v>503</v>
      </c>
      <c r="F801" s="12" t="s">
        <v>811</v>
      </c>
    </row>
    <row r="802" spans="1:6" ht="12.75">
      <c r="A802" s="17">
        <f>SUM(A801+1)</f>
        <v>2</v>
      </c>
      <c r="B802" s="66"/>
      <c r="C802" s="83" t="s">
        <v>472</v>
      </c>
      <c r="D802" s="53" t="s">
        <v>280</v>
      </c>
      <c r="E802" s="41" t="s">
        <v>61</v>
      </c>
      <c r="F802" s="12" t="s">
        <v>812</v>
      </c>
    </row>
    <row r="803" spans="1:6" ht="12.75">
      <c r="A803" s="17">
        <f>SUM(A802+1)</f>
        <v>3</v>
      </c>
      <c r="B803" s="66"/>
      <c r="C803" s="83" t="s">
        <v>472</v>
      </c>
      <c r="D803" s="53" t="s">
        <v>281</v>
      </c>
      <c r="E803" s="41" t="s">
        <v>503</v>
      </c>
      <c r="F803" s="12" t="s">
        <v>813</v>
      </c>
    </row>
    <row r="804" spans="1:6" ht="12.75">
      <c r="A804" s="17">
        <f>SUM(A803+1)</f>
        <v>4</v>
      </c>
      <c r="B804" s="66"/>
      <c r="C804" s="83" t="s">
        <v>472</v>
      </c>
      <c r="D804" s="53" t="s">
        <v>279</v>
      </c>
      <c r="E804" s="41" t="s">
        <v>1212</v>
      </c>
      <c r="F804" s="12" t="s">
        <v>814</v>
      </c>
    </row>
    <row r="805" spans="1:6" ht="12.75">
      <c r="A805" s="17">
        <f>SUM(A804+1)</f>
        <v>5</v>
      </c>
      <c r="B805" s="66"/>
      <c r="C805" s="83" t="s">
        <v>472</v>
      </c>
      <c r="D805" s="53" t="s">
        <v>280</v>
      </c>
      <c r="E805" s="41" t="s">
        <v>175</v>
      </c>
      <c r="F805" s="12" t="s">
        <v>815</v>
      </c>
    </row>
    <row r="806" spans="1:6" ht="12.75">
      <c r="A806" s="14" t="s">
        <v>531</v>
      </c>
      <c r="B806" s="13" t="s">
        <v>513</v>
      </c>
      <c r="C806" s="50"/>
      <c r="D806" s="50"/>
      <c r="E806" s="39"/>
      <c r="F806" s="15"/>
    </row>
    <row r="807" spans="1:6" ht="12.75">
      <c r="A807" s="17">
        <v>1</v>
      </c>
      <c r="B807" s="66"/>
      <c r="C807" s="83" t="s">
        <v>472</v>
      </c>
      <c r="D807" s="53" t="s">
        <v>280</v>
      </c>
      <c r="E807" s="41" t="s">
        <v>351</v>
      </c>
      <c r="F807" s="12" t="s">
        <v>816</v>
      </c>
    </row>
    <row r="808" spans="1:6" ht="12.75">
      <c r="A808" s="17">
        <f aca="true" t="shared" si="51" ref="A808:A813">SUM(A807+1)</f>
        <v>2</v>
      </c>
      <c r="B808" s="66"/>
      <c r="C808" s="83" t="s">
        <v>472</v>
      </c>
      <c r="D808" s="53" t="s">
        <v>280</v>
      </c>
      <c r="E808" s="41" t="s">
        <v>351</v>
      </c>
      <c r="F808" s="12" t="s">
        <v>817</v>
      </c>
    </row>
    <row r="809" spans="1:6" ht="12.75">
      <c r="A809" s="17">
        <f t="shared" si="51"/>
        <v>3</v>
      </c>
      <c r="B809" s="66"/>
      <c r="C809" s="83" t="s">
        <v>472</v>
      </c>
      <c r="D809" s="53" t="s">
        <v>280</v>
      </c>
      <c r="E809" s="41" t="s">
        <v>922</v>
      </c>
      <c r="F809" s="12" t="s">
        <v>818</v>
      </c>
    </row>
    <row r="810" spans="1:6" ht="12.75">
      <c r="A810" s="17">
        <f t="shared" si="51"/>
        <v>4</v>
      </c>
      <c r="B810" s="66"/>
      <c r="C810" s="83" t="s">
        <v>472</v>
      </c>
      <c r="D810" s="53" t="s">
        <v>280</v>
      </c>
      <c r="E810" s="41" t="s">
        <v>162</v>
      </c>
      <c r="F810" s="12" t="s">
        <v>819</v>
      </c>
    </row>
    <row r="811" spans="1:6" ht="12.75">
      <c r="A811" s="17">
        <f t="shared" si="51"/>
        <v>5</v>
      </c>
      <c r="B811" s="66"/>
      <c r="C811" s="83" t="s">
        <v>472</v>
      </c>
      <c r="D811" s="53" t="s">
        <v>280</v>
      </c>
      <c r="E811" s="41" t="s">
        <v>269</v>
      </c>
      <c r="F811" s="12" t="s">
        <v>820</v>
      </c>
    </row>
    <row r="812" spans="1:6" ht="12.75">
      <c r="A812" s="17">
        <f t="shared" si="51"/>
        <v>6</v>
      </c>
      <c r="B812" s="66"/>
      <c r="C812" s="83" t="s">
        <v>472</v>
      </c>
      <c r="D812" s="53" t="s">
        <v>280</v>
      </c>
      <c r="E812" s="41" t="s">
        <v>162</v>
      </c>
      <c r="F812" s="12" t="s">
        <v>821</v>
      </c>
    </row>
    <row r="813" spans="1:6" ht="12.75">
      <c r="A813" s="17">
        <f t="shared" si="51"/>
        <v>7</v>
      </c>
      <c r="B813" s="66"/>
      <c r="C813" s="83" t="s">
        <v>472</v>
      </c>
      <c r="D813" s="53" t="s">
        <v>280</v>
      </c>
      <c r="E813" s="41" t="s">
        <v>467</v>
      </c>
      <c r="F813" s="12" t="s">
        <v>822</v>
      </c>
    </row>
    <row r="814" spans="1:6" ht="12.75">
      <c r="A814" s="14" t="s">
        <v>532</v>
      </c>
      <c r="B814" s="13" t="s">
        <v>272</v>
      </c>
      <c r="C814" s="50"/>
      <c r="D814" s="50"/>
      <c r="E814" s="39"/>
      <c r="F814" s="15"/>
    </row>
    <row r="815" spans="1:6" ht="12.75">
      <c r="A815" s="17">
        <v>1</v>
      </c>
      <c r="B815" s="66"/>
      <c r="C815" s="83" t="s">
        <v>472</v>
      </c>
      <c r="D815" s="53" t="s">
        <v>279</v>
      </c>
      <c r="E815" s="41" t="s">
        <v>352</v>
      </c>
      <c r="F815" s="12" t="s">
        <v>823</v>
      </c>
    </row>
    <row r="816" spans="1:6" ht="12.75">
      <c r="A816" s="17">
        <f>SUM(A815+1)</f>
        <v>2</v>
      </c>
      <c r="B816" s="66"/>
      <c r="C816" s="83" t="s">
        <v>472</v>
      </c>
      <c r="D816" s="53" t="s">
        <v>279</v>
      </c>
      <c r="E816" s="41" t="s">
        <v>442</v>
      </c>
      <c r="F816" s="12" t="s">
        <v>824</v>
      </c>
    </row>
    <row r="817" spans="1:6" ht="12.75">
      <c r="A817" s="17">
        <f aca="true" t="shared" si="52" ref="A817:A824">SUM(A816+1)</f>
        <v>3</v>
      </c>
      <c r="B817" s="66"/>
      <c r="C817" s="83" t="s">
        <v>472</v>
      </c>
      <c r="D817" s="53" t="s">
        <v>279</v>
      </c>
      <c r="E817" s="41" t="s">
        <v>353</v>
      </c>
      <c r="F817" s="12" t="s">
        <v>825</v>
      </c>
    </row>
    <row r="818" spans="1:6" ht="12.75">
      <c r="A818" s="17">
        <f t="shared" si="52"/>
        <v>4</v>
      </c>
      <c r="B818" s="66"/>
      <c r="C818" s="83" t="s">
        <v>472</v>
      </c>
      <c r="D818" s="53" t="s">
        <v>279</v>
      </c>
      <c r="E818" s="41" t="s">
        <v>353</v>
      </c>
      <c r="F818" s="12" t="s">
        <v>826</v>
      </c>
    </row>
    <row r="819" spans="1:6" ht="12.75">
      <c r="A819" s="17">
        <f t="shared" si="52"/>
        <v>5</v>
      </c>
      <c r="B819" s="66"/>
      <c r="C819" s="83" t="s">
        <v>472</v>
      </c>
      <c r="D819" s="53" t="s">
        <v>280</v>
      </c>
      <c r="E819" s="41" t="s">
        <v>477</v>
      </c>
      <c r="F819" s="12" t="s">
        <v>827</v>
      </c>
    </row>
    <row r="820" spans="1:6" ht="12.75">
      <c r="A820" s="17">
        <f t="shared" si="52"/>
        <v>6</v>
      </c>
      <c r="B820" s="66"/>
      <c r="C820" s="83" t="s">
        <v>472</v>
      </c>
      <c r="D820" s="53" t="s">
        <v>280</v>
      </c>
      <c r="E820" s="41" t="s">
        <v>477</v>
      </c>
      <c r="F820" s="12" t="s">
        <v>828</v>
      </c>
    </row>
    <row r="821" spans="1:6" ht="25.5">
      <c r="A821" s="17">
        <f t="shared" si="52"/>
        <v>7</v>
      </c>
      <c r="B821" s="66"/>
      <c r="C821" s="83" t="s">
        <v>472</v>
      </c>
      <c r="D821" s="53" t="s">
        <v>281</v>
      </c>
      <c r="E821" s="41" t="s">
        <v>350</v>
      </c>
      <c r="F821" s="12" t="s">
        <v>1224</v>
      </c>
    </row>
    <row r="822" spans="1:6" ht="12.75">
      <c r="A822" s="17">
        <f t="shared" si="52"/>
        <v>8</v>
      </c>
      <c r="B822" s="66"/>
      <c r="C822" s="83" t="s">
        <v>472</v>
      </c>
      <c r="D822" s="53" t="s">
        <v>280</v>
      </c>
      <c r="E822" s="41" t="s">
        <v>467</v>
      </c>
      <c r="F822" s="12" t="s">
        <v>1225</v>
      </c>
    </row>
    <row r="823" spans="1:6" ht="12.75">
      <c r="A823" s="17">
        <f t="shared" si="52"/>
        <v>9</v>
      </c>
      <c r="B823" s="66"/>
      <c r="C823" s="83" t="s">
        <v>472</v>
      </c>
      <c r="D823" s="53" t="s">
        <v>279</v>
      </c>
      <c r="E823" s="41" t="s">
        <v>710</v>
      </c>
      <c r="F823" s="12" t="s">
        <v>1226</v>
      </c>
    </row>
    <row r="824" spans="1:6" ht="12.75">
      <c r="A824" s="17">
        <f t="shared" si="52"/>
        <v>10</v>
      </c>
      <c r="B824" s="66"/>
      <c r="C824" s="83" t="s">
        <v>472</v>
      </c>
      <c r="D824" s="53" t="s">
        <v>280</v>
      </c>
      <c r="E824" s="41" t="s">
        <v>355</v>
      </c>
      <c r="F824" s="12" t="s">
        <v>1227</v>
      </c>
    </row>
    <row r="825" spans="1:6" ht="12.75">
      <c r="A825" s="14" t="s">
        <v>533</v>
      </c>
      <c r="B825" s="13" t="s">
        <v>515</v>
      </c>
      <c r="C825" s="50"/>
      <c r="D825" s="50"/>
      <c r="E825" s="39"/>
      <c r="F825" s="15"/>
    </row>
    <row r="826" spans="1:6" ht="12.75">
      <c r="A826" s="17">
        <v>1</v>
      </c>
      <c r="B826" s="66"/>
      <c r="C826" s="83" t="s">
        <v>472</v>
      </c>
      <c r="D826" s="53"/>
      <c r="E826" s="41"/>
      <c r="F826" s="26" t="s">
        <v>469</v>
      </c>
    </row>
    <row r="827" spans="1:6" ht="12.75">
      <c r="A827" s="14" t="s">
        <v>534</v>
      </c>
      <c r="B827" s="13" t="s">
        <v>320</v>
      </c>
      <c r="C827" s="50"/>
      <c r="D827" s="50"/>
      <c r="E827" s="39"/>
      <c r="F827" s="15"/>
    </row>
    <row r="828" spans="1:6" ht="12.75">
      <c r="A828" s="17">
        <v>1</v>
      </c>
      <c r="B828" s="66"/>
      <c r="C828" s="83" t="s">
        <v>472</v>
      </c>
      <c r="D828" s="53"/>
      <c r="E828" s="41"/>
      <c r="F828" s="26" t="s">
        <v>469</v>
      </c>
    </row>
    <row r="829" spans="1:6" ht="12.75">
      <c r="A829" s="14" t="s">
        <v>535</v>
      </c>
      <c r="B829" s="13" t="s">
        <v>516</v>
      </c>
      <c r="C829" s="50"/>
      <c r="D829" s="50"/>
      <c r="E829" s="39"/>
      <c r="F829" s="15"/>
    </row>
    <row r="830" spans="1:6" ht="12.75">
      <c r="A830" s="17">
        <v>1</v>
      </c>
      <c r="B830" s="66"/>
      <c r="C830" s="83" t="s">
        <v>472</v>
      </c>
      <c r="D830" s="53"/>
      <c r="E830" s="41"/>
      <c r="F830" s="26" t="s">
        <v>469</v>
      </c>
    </row>
    <row r="831" spans="1:6" ht="12.75">
      <c r="A831" s="14" t="s">
        <v>536</v>
      </c>
      <c r="B831" s="13" t="s">
        <v>322</v>
      </c>
      <c r="C831" s="50"/>
      <c r="D831" s="50"/>
      <c r="E831" s="39"/>
      <c r="F831" s="15"/>
    </row>
    <row r="832" spans="1:6" ht="12.75">
      <c r="A832" s="17">
        <v>1</v>
      </c>
      <c r="B832" s="66"/>
      <c r="C832" s="83" t="s">
        <v>472</v>
      </c>
      <c r="D832" s="53" t="s">
        <v>280</v>
      </c>
      <c r="E832" s="41" t="s">
        <v>477</v>
      </c>
      <c r="F832" s="12" t="s">
        <v>1228</v>
      </c>
    </row>
    <row r="833" spans="1:6" ht="12.75">
      <c r="A833" s="17">
        <f>SUM(A832+1)</f>
        <v>2</v>
      </c>
      <c r="B833" s="66"/>
      <c r="C833" s="83" t="s">
        <v>472</v>
      </c>
      <c r="D833" s="53" t="s">
        <v>281</v>
      </c>
      <c r="E833" s="41" t="s">
        <v>350</v>
      </c>
      <c r="F833" s="12" t="s">
        <v>1229</v>
      </c>
    </row>
    <row r="834" spans="1:6" ht="12.75">
      <c r="A834" s="17">
        <f>SUM(A833+1)</f>
        <v>3</v>
      </c>
      <c r="B834" s="66"/>
      <c r="C834" s="83" t="s">
        <v>472</v>
      </c>
      <c r="D834" s="53" t="s">
        <v>280</v>
      </c>
      <c r="E834" s="41" t="s">
        <v>477</v>
      </c>
      <c r="F834" s="12" t="s">
        <v>1230</v>
      </c>
    </row>
    <row r="835" spans="1:6" ht="12.75">
      <c r="A835" s="17">
        <f>SUM(A834+1)</f>
        <v>4</v>
      </c>
      <c r="B835" s="66"/>
      <c r="C835" s="83" t="s">
        <v>472</v>
      </c>
      <c r="D835" s="53" t="s">
        <v>280</v>
      </c>
      <c r="E835" s="41" t="s">
        <v>57</v>
      </c>
      <c r="F835" s="12" t="s">
        <v>1231</v>
      </c>
    </row>
    <row r="836" spans="1:6" ht="12.75">
      <c r="A836" s="17">
        <f>SUM(A835+1)</f>
        <v>5</v>
      </c>
      <c r="B836" s="66"/>
      <c r="C836" s="83" t="s">
        <v>472</v>
      </c>
      <c r="D836" s="53" t="s">
        <v>280</v>
      </c>
      <c r="E836" s="41" t="s">
        <v>711</v>
      </c>
      <c r="F836" s="12" t="s">
        <v>1232</v>
      </c>
    </row>
    <row r="837" spans="1:6" ht="12.75">
      <c r="A837" s="14" t="s">
        <v>537</v>
      </c>
      <c r="B837" s="13" t="s">
        <v>273</v>
      </c>
      <c r="C837" s="50"/>
      <c r="D837" s="50"/>
      <c r="E837" s="39"/>
      <c r="F837" s="15"/>
    </row>
    <row r="838" spans="1:6" ht="12.75">
      <c r="A838" s="17">
        <v>1</v>
      </c>
      <c r="B838" s="66"/>
      <c r="C838" s="83" t="s">
        <v>472</v>
      </c>
      <c r="D838" s="53"/>
      <c r="E838" s="41"/>
      <c r="F838" s="26" t="s">
        <v>709</v>
      </c>
    </row>
    <row r="839" spans="1:6" ht="12.75">
      <c r="A839" s="14"/>
      <c r="B839" s="13"/>
      <c r="C839" s="50"/>
      <c r="D839" s="50"/>
      <c r="E839" s="39"/>
      <c r="F839" s="15"/>
    </row>
    <row r="841" spans="1:6" ht="20.25">
      <c r="A841" s="7" t="s">
        <v>72</v>
      </c>
      <c r="B841" s="1"/>
      <c r="C841" s="57"/>
      <c r="D841" s="75"/>
      <c r="E841" s="38"/>
      <c r="F841" s="76"/>
    </row>
    <row r="842" spans="1:3" ht="20.25">
      <c r="A842" s="8" t="s">
        <v>492</v>
      </c>
      <c r="C842" s="30" t="s">
        <v>73</v>
      </c>
    </row>
    <row r="843" spans="1:3" ht="20.25">
      <c r="A843" s="8" t="s">
        <v>493</v>
      </c>
      <c r="C843" s="68">
        <v>39281</v>
      </c>
    </row>
    <row r="844" spans="1:3" ht="20.25">
      <c r="A844" s="8" t="s">
        <v>495</v>
      </c>
      <c r="C844" s="31" t="s">
        <v>74</v>
      </c>
    </row>
    <row r="845" ht="12.75">
      <c r="C845" s="31" t="s">
        <v>75</v>
      </c>
    </row>
    <row r="846" spans="1:6" ht="20.25">
      <c r="A846" s="7" t="s">
        <v>68</v>
      </c>
      <c r="B846" s="1"/>
      <c r="C846" s="49"/>
      <c r="D846" s="49"/>
      <c r="E846" s="38"/>
      <c r="F846" s="11"/>
    </row>
    <row r="847" spans="1:6" ht="40.5">
      <c r="A847" s="18" t="s">
        <v>497</v>
      </c>
      <c r="B847" s="35" t="s">
        <v>498</v>
      </c>
      <c r="C847" s="33" t="s">
        <v>276</v>
      </c>
      <c r="D847" s="33" t="s">
        <v>316</v>
      </c>
      <c r="E847" s="34" t="s">
        <v>468</v>
      </c>
      <c r="F847" s="33" t="s">
        <v>499</v>
      </c>
    </row>
    <row r="848" spans="1:6" ht="12.75">
      <c r="A848" s="14" t="s">
        <v>517</v>
      </c>
      <c r="B848" s="13" t="s">
        <v>654</v>
      </c>
      <c r="C848" s="58"/>
      <c r="D848" s="58"/>
      <c r="E848" s="93"/>
      <c r="F848" s="70"/>
    </row>
    <row r="849" spans="1:6" ht="12.75">
      <c r="A849" s="65">
        <v>1</v>
      </c>
      <c r="B849" s="111" t="s">
        <v>319</v>
      </c>
      <c r="C849" s="83" t="s">
        <v>277</v>
      </c>
      <c r="D849" s="51"/>
      <c r="E849" s="40" t="s">
        <v>482</v>
      </c>
      <c r="F849" s="100" t="s">
        <v>1233</v>
      </c>
    </row>
    <row r="850" spans="1:6" ht="12.75">
      <c r="A850" s="65">
        <f aca="true" t="shared" si="53" ref="A850:A864">SUM(A849+1)</f>
        <v>2</v>
      </c>
      <c r="B850" s="111" t="s">
        <v>319</v>
      </c>
      <c r="C850" s="83" t="s">
        <v>277</v>
      </c>
      <c r="D850" s="51"/>
      <c r="E850" s="40" t="s">
        <v>54</v>
      </c>
      <c r="F850" s="100" t="s">
        <v>1234</v>
      </c>
    </row>
    <row r="851" spans="1:6" ht="12.75">
      <c r="A851" s="65">
        <f t="shared" si="53"/>
        <v>3</v>
      </c>
      <c r="B851" s="111" t="s">
        <v>319</v>
      </c>
      <c r="C851" s="83" t="s">
        <v>277</v>
      </c>
      <c r="D851" s="51"/>
      <c r="E851" s="40" t="s">
        <v>1084</v>
      </c>
      <c r="F851" s="100" t="s">
        <v>1235</v>
      </c>
    </row>
    <row r="852" spans="1:6" ht="12.75">
      <c r="A852" s="65">
        <f t="shared" si="53"/>
        <v>4</v>
      </c>
      <c r="B852" s="111" t="s">
        <v>319</v>
      </c>
      <c r="C852" s="83" t="s">
        <v>277</v>
      </c>
      <c r="D852" s="51"/>
      <c r="E852" s="40" t="s">
        <v>58</v>
      </c>
      <c r="F852" s="100" t="s">
        <v>1236</v>
      </c>
    </row>
    <row r="853" spans="1:6" ht="12.75">
      <c r="A853" s="65">
        <f t="shared" si="53"/>
        <v>5</v>
      </c>
      <c r="B853" s="111" t="s">
        <v>319</v>
      </c>
      <c r="C853" s="83" t="s">
        <v>277</v>
      </c>
      <c r="D853" s="51"/>
      <c r="E853" s="40" t="s">
        <v>58</v>
      </c>
      <c r="F853" s="100" t="s">
        <v>1237</v>
      </c>
    </row>
    <row r="854" spans="1:6" ht="12.75">
      <c r="A854" s="65">
        <f t="shared" si="53"/>
        <v>6</v>
      </c>
      <c r="B854" s="111" t="s">
        <v>319</v>
      </c>
      <c r="C854" s="83" t="s">
        <v>277</v>
      </c>
      <c r="D854" s="51"/>
      <c r="E854" s="40" t="s">
        <v>50</v>
      </c>
      <c r="F854" s="100" t="s">
        <v>1238</v>
      </c>
    </row>
    <row r="855" spans="1:6" ht="12.75">
      <c r="A855" s="65">
        <f t="shared" si="53"/>
        <v>7</v>
      </c>
      <c r="B855" s="111" t="s">
        <v>319</v>
      </c>
      <c r="C855" s="83" t="s">
        <v>277</v>
      </c>
      <c r="D855" s="51"/>
      <c r="E855" s="40" t="s">
        <v>477</v>
      </c>
      <c r="F855" s="100" t="s">
        <v>1239</v>
      </c>
    </row>
    <row r="856" spans="1:6" ht="12.75">
      <c r="A856" s="65">
        <f t="shared" si="53"/>
        <v>8</v>
      </c>
      <c r="B856" s="111" t="s">
        <v>319</v>
      </c>
      <c r="C856" s="83" t="s">
        <v>277</v>
      </c>
      <c r="D856" s="51"/>
      <c r="E856" s="40" t="s">
        <v>503</v>
      </c>
      <c r="F856" s="100" t="s">
        <v>1240</v>
      </c>
    </row>
    <row r="857" spans="1:6" ht="12.75">
      <c r="A857" s="65">
        <f t="shared" si="53"/>
        <v>9</v>
      </c>
      <c r="B857" s="111" t="s">
        <v>319</v>
      </c>
      <c r="C857" s="83" t="s">
        <v>277</v>
      </c>
      <c r="D857" s="51"/>
      <c r="E857" s="40" t="s">
        <v>58</v>
      </c>
      <c r="F857" s="100" t="s">
        <v>1241</v>
      </c>
    </row>
    <row r="858" spans="1:6" ht="12.75">
      <c r="A858" s="65">
        <f t="shared" si="53"/>
        <v>10</v>
      </c>
      <c r="B858" s="111" t="s">
        <v>319</v>
      </c>
      <c r="C858" s="83" t="s">
        <v>277</v>
      </c>
      <c r="D858" s="51"/>
      <c r="E858" s="40" t="s">
        <v>467</v>
      </c>
      <c r="F858" s="100" t="s">
        <v>1242</v>
      </c>
    </row>
    <row r="859" spans="1:6" ht="12.75">
      <c r="A859" s="65">
        <f t="shared" si="53"/>
        <v>11</v>
      </c>
      <c r="B859" s="111" t="s">
        <v>319</v>
      </c>
      <c r="C859" s="83" t="s">
        <v>277</v>
      </c>
      <c r="D859" s="51"/>
      <c r="E859" s="40" t="s">
        <v>467</v>
      </c>
      <c r="F859" s="100" t="s">
        <v>1243</v>
      </c>
    </row>
    <row r="860" spans="1:6" ht="12.75">
      <c r="A860" s="65">
        <f t="shared" si="53"/>
        <v>12</v>
      </c>
      <c r="B860" s="111" t="s">
        <v>319</v>
      </c>
      <c r="C860" s="83" t="s">
        <v>277</v>
      </c>
      <c r="D860" s="51"/>
      <c r="E860" s="40" t="s">
        <v>467</v>
      </c>
      <c r="F860" s="100" t="s">
        <v>1244</v>
      </c>
    </row>
    <row r="861" spans="1:6" ht="12.75">
      <c r="A861" s="65">
        <f t="shared" si="53"/>
        <v>13</v>
      </c>
      <c r="B861" s="111" t="s">
        <v>319</v>
      </c>
      <c r="C861" s="83" t="s">
        <v>277</v>
      </c>
      <c r="D861" s="51"/>
      <c r="E861" s="40" t="s">
        <v>54</v>
      </c>
      <c r="F861" s="100" t="s">
        <v>1245</v>
      </c>
    </row>
    <row r="862" spans="1:6" ht="12.75">
      <c r="A862" s="65">
        <f t="shared" si="53"/>
        <v>14</v>
      </c>
      <c r="B862" s="111" t="s">
        <v>319</v>
      </c>
      <c r="C862" s="83" t="s">
        <v>277</v>
      </c>
      <c r="D862" s="51"/>
      <c r="E862" s="40" t="s">
        <v>443</v>
      </c>
      <c r="F862" s="100" t="s">
        <v>1246</v>
      </c>
    </row>
    <row r="863" spans="1:6" ht="12.75">
      <c r="A863" s="65">
        <f t="shared" si="53"/>
        <v>15</v>
      </c>
      <c r="B863" s="111" t="s">
        <v>319</v>
      </c>
      <c r="C863" s="83" t="s">
        <v>277</v>
      </c>
      <c r="D863" s="51"/>
      <c r="E863" s="40" t="s">
        <v>1084</v>
      </c>
      <c r="F863" s="100" t="s">
        <v>1247</v>
      </c>
    </row>
    <row r="864" spans="1:6" ht="12.75">
      <c r="A864" s="65">
        <f t="shared" si="53"/>
        <v>16</v>
      </c>
      <c r="B864" s="111" t="s">
        <v>319</v>
      </c>
      <c r="C864" s="83" t="s">
        <v>277</v>
      </c>
      <c r="D864" s="51"/>
      <c r="E864" s="40" t="s">
        <v>58</v>
      </c>
      <c r="F864" s="100" t="s">
        <v>1248</v>
      </c>
    </row>
    <row r="865" spans="1:6" ht="12.75">
      <c r="A865" s="64" t="s">
        <v>518</v>
      </c>
      <c r="B865" s="13" t="s">
        <v>500</v>
      </c>
      <c r="C865" s="50"/>
      <c r="D865" s="50"/>
      <c r="E865" s="39"/>
      <c r="F865" s="101"/>
    </row>
    <row r="866" spans="1:6" ht="12.75">
      <c r="A866" s="17">
        <v>1</v>
      </c>
      <c r="B866" s="111" t="s">
        <v>319</v>
      </c>
      <c r="C866" s="83" t="s">
        <v>277</v>
      </c>
      <c r="D866" s="52"/>
      <c r="E866" s="40" t="s">
        <v>51</v>
      </c>
      <c r="F866" s="100" t="s">
        <v>1249</v>
      </c>
    </row>
    <row r="867" spans="1:6" ht="12.75">
      <c r="A867" s="17">
        <f aca="true" t="shared" si="54" ref="A867:A883">SUM(A866+1)</f>
        <v>2</v>
      </c>
      <c r="B867" s="111" t="s">
        <v>319</v>
      </c>
      <c r="C867" s="83" t="s">
        <v>277</v>
      </c>
      <c r="D867" s="52"/>
      <c r="E867" s="40" t="s">
        <v>477</v>
      </c>
      <c r="F867" s="100" t="s">
        <v>1266</v>
      </c>
    </row>
    <row r="868" spans="1:6" ht="25.5">
      <c r="A868" s="17">
        <f t="shared" si="54"/>
        <v>3</v>
      </c>
      <c r="B868" s="111" t="s">
        <v>319</v>
      </c>
      <c r="C868" s="83" t="s">
        <v>277</v>
      </c>
      <c r="D868" s="52"/>
      <c r="E868" s="40" t="s">
        <v>467</v>
      </c>
      <c r="F868" s="100" t="s">
        <v>1250</v>
      </c>
    </row>
    <row r="869" spans="1:6" ht="12.75">
      <c r="A869" s="17">
        <f t="shared" si="54"/>
        <v>4</v>
      </c>
      <c r="B869" s="111" t="s">
        <v>319</v>
      </c>
      <c r="C869" s="83" t="s">
        <v>277</v>
      </c>
      <c r="D869" s="52"/>
      <c r="E869" s="40" t="s">
        <v>58</v>
      </c>
      <c r="F869" s="100" t="s">
        <v>1251</v>
      </c>
    </row>
    <row r="870" spans="1:6" ht="12.75">
      <c r="A870" s="17">
        <f t="shared" si="54"/>
        <v>5</v>
      </c>
      <c r="B870" s="111" t="s">
        <v>319</v>
      </c>
      <c r="C870" s="83" t="s">
        <v>277</v>
      </c>
      <c r="D870" s="52"/>
      <c r="E870" s="40" t="s">
        <v>58</v>
      </c>
      <c r="F870" s="100" t="s">
        <v>1252</v>
      </c>
    </row>
    <row r="871" spans="1:6" ht="12.75">
      <c r="A871" s="17">
        <f t="shared" si="54"/>
        <v>6</v>
      </c>
      <c r="B871" s="111" t="s">
        <v>319</v>
      </c>
      <c r="C871" s="83" t="s">
        <v>277</v>
      </c>
      <c r="D871" s="52"/>
      <c r="E871" s="40" t="s">
        <v>502</v>
      </c>
      <c r="F871" s="100" t="s">
        <v>1253</v>
      </c>
    </row>
    <row r="872" spans="1:6" ht="12.75">
      <c r="A872" s="17">
        <f t="shared" si="54"/>
        <v>7</v>
      </c>
      <c r="B872" s="111" t="s">
        <v>319</v>
      </c>
      <c r="C872" s="83" t="s">
        <v>277</v>
      </c>
      <c r="D872" s="52"/>
      <c r="E872" s="40" t="s">
        <v>502</v>
      </c>
      <c r="F872" s="100" t="s">
        <v>1254</v>
      </c>
    </row>
    <row r="873" spans="1:6" ht="12.75">
      <c r="A873" s="17">
        <f t="shared" si="54"/>
        <v>8</v>
      </c>
      <c r="B873" s="111" t="s">
        <v>319</v>
      </c>
      <c r="C873" s="83" t="s">
        <v>277</v>
      </c>
      <c r="D873" s="52"/>
      <c r="E873" s="40" t="s">
        <v>54</v>
      </c>
      <c r="F873" s="100" t="s">
        <v>1255</v>
      </c>
    </row>
    <row r="874" spans="1:6" ht="25.5">
      <c r="A874" s="17">
        <f t="shared" si="54"/>
        <v>9</v>
      </c>
      <c r="B874" s="111" t="s">
        <v>319</v>
      </c>
      <c r="C874" s="83" t="s">
        <v>277</v>
      </c>
      <c r="D874" s="52"/>
      <c r="E874" s="40" t="s">
        <v>1267</v>
      </c>
      <c r="F874" s="100" t="s">
        <v>1256</v>
      </c>
    </row>
    <row r="875" spans="1:6" ht="12.75">
      <c r="A875" s="17">
        <f>SUM(A874+1)</f>
        <v>10</v>
      </c>
      <c r="B875" s="111" t="s">
        <v>319</v>
      </c>
      <c r="C875" s="83" t="s">
        <v>277</v>
      </c>
      <c r="D875" s="52"/>
      <c r="E875" s="40" t="s">
        <v>58</v>
      </c>
      <c r="F875" s="100" t="s">
        <v>1257</v>
      </c>
    </row>
    <row r="876" spans="1:6" ht="12.75">
      <c r="A876" s="17">
        <f t="shared" si="54"/>
        <v>11</v>
      </c>
      <c r="B876" s="111" t="s">
        <v>319</v>
      </c>
      <c r="C876" s="83" t="s">
        <v>277</v>
      </c>
      <c r="D876" s="52"/>
      <c r="E876" s="40" t="s">
        <v>467</v>
      </c>
      <c r="F876" s="100" t="s">
        <v>1258</v>
      </c>
    </row>
    <row r="877" spans="1:6" ht="12.75">
      <c r="A877" s="17">
        <f t="shared" si="54"/>
        <v>12</v>
      </c>
      <c r="B877" s="111" t="s">
        <v>319</v>
      </c>
      <c r="C877" s="83" t="s">
        <v>277</v>
      </c>
      <c r="D877" s="52"/>
      <c r="E877" s="40" t="s">
        <v>467</v>
      </c>
      <c r="F877" s="100" t="s">
        <v>1259</v>
      </c>
    </row>
    <row r="878" spans="1:6" ht="12.75">
      <c r="A878" s="17">
        <f t="shared" si="54"/>
        <v>13</v>
      </c>
      <c r="B878" s="111" t="s">
        <v>319</v>
      </c>
      <c r="C878" s="83" t="s">
        <v>277</v>
      </c>
      <c r="D878" s="53"/>
      <c r="E878" s="41" t="s">
        <v>443</v>
      </c>
      <c r="F878" s="100" t="s">
        <v>1260</v>
      </c>
    </row>
    <row r="879" spans="1:6" ht="12.75">
      <c r="A879" s="17">
        <f t="shared" si="54"/>
        <v>14</v>
      </c>
      <c r="B879" s="111" t="s">
        <v>319</v>
      </c>
      <c r="C879" s="83" t="s">
        <v>277</v>
      </c>
      <c r="D879" s="53"/>
      <c r="E879" s="41" t="s">
        <v>54</v>
      </c>
      <c r="F879" s="100" t="s">
        <v>1261</v>
      </c>
    </row>
    <row r="880" spans="1:6" ht="12.75">
      <c r="A880" s="17">
        <f t="shared" si="54"/>
        <v>15</v>
      </c>
      <c r="B880" s="111" t="s">
        <v>319</v>
      </c>
      <c r="C880" s="83" t="s">
        <v>277</v>
      </c>
      <c r="D880" s="52"/>
      <c r="E880" s="40" t="s">
        <v>482</v>
      </c>
      <c r="F880" s="100" t="s">
        <v>1262</v>
      </c>
    </row>
    <row r="881" spans="1:6" ht="12.75">
      <c r="A881" s="17">
        <f t="shared" si="54"/>
        <v>16</v>
      </c>
      <c r="B881" s="111" t="s">
        <v>319</v>
      </c>
      <c r="C881" s="83" t="s">
        <v>277</v>
      </c>
      <c r="D881" s="52"/>
      <c r="E881" s="40" t="s">
        <v>502</v>
      </c>
      <c r="F881" s="100" t="s">
        <v>1263</v>
      </c>
    </row>
    <row r="882" spans="1:6" ht="12.75">
      <c r="A882" s="17">
        <f t="shared" si="54"/>
        <v>17</v>
      </c>
      <c r="B882" s="111" t="s">
        <v>319</v>
      </c>
      <c r="C882" s="83" t="s">
        <v>277</v>
      </c>
      <c r="D882" s="52"/>
      <c r="E882" s="40" t="s">
        <v>502</v>
      </c>
      <c r="F882" s="100" t="s">
        <v>1264</v>
      </c>
    </row>
    <row r="883" spans="1:6" ht="12.75">
      <c r="A883" s="17">
        <f t="shared" si="54"/>
        <v>18</v>
      </c>
      <c r="B883" s="111" t="s">
        <v>319</v>
      </c>
      <c r="C883" s="83" t="s">
        <v>277</v>
      </c>
      <c r="D883" s="52"/>
      <c r="E883" s="40" t="s">
        <v>57</v>
      </c>
      <c r="F883" s="100" t="s">
        <v>1265</v>
      </c>
    </row>
    <row r="884" spans="1:6" ht="12.75">
      <c r="A884" s="14" t="s">
        <v>532</v>
      </c>
      <c r="B884" s="13" t="s">
        <v>272</v>
      </c>
      <c r="C884" s="50"/>
      <c r="D884" s="50"/>
      <c r="E884" s="39"/>
      <c r="F884" s="101"/>
    </row>
    <row r="885" spans="1:6" ht="12.75">
      <c r="A885" s="17">
        <v>1</v>
      </c>
      <c r="B885" s="66"/>
      <c r="C885" s="83" t="s">
        <v>277</v>
      </c>
      <c r="D885" s="53" t="s">
        <v>279</v>
      </c>
      <c r="E885" s="41" t="s">
        <v>925</v>
      </c>
      <c r="F885" s="100" t="s">
        <v>898</v>
      </c>
    </row>
    <row r="886" spans="1:6" ht="12.75">
      <c r="A886" s="17">
        <f aca="true" t="shared" si="55" ref="A886:A895">SUM(A885+1)</f>
        <v>2</v>
      </c>
      <c r="B886" s="66"/>
      <c r="C886" s="83" t="s">
        <v>277</v>
      </c>
      <c r="D886" s="53" t="s">
        <v>281</v>
      </c>
      <c r="E886" s="41" t="s">
        <v>703</v>
      </c>
      <c r="F886" s="100" t="s">
        <v>899</v>
      </c>
    </row>
    <row r="887" spans="1:6" ht="12.75">
      <c r="A887" s="17">
        <f t="shared" si="55"/>
        <v>3</v>
      </c>
      <c r="B887" s="66"/>
      <c r="C887" s="83" t="s">
        <v>277</v>
      </c>
      <c r="D887" s="53" t="s">
        <v>280</v>
      </c>
      <c r="E887" s="41" t="s">
        <v>925</v>
      </c>
      <c r="F887" s="100" t="s">
        <v>900</v>
      </c>
    </row>
    <row r="888" spans="1:6" ht="12.75">
      <c r="A888" s="17">
        <f t="shared" si="55"/>
        <v>4</v>
      </c>
      <c r="B888" s="66"/>
      <c r="C888" s="83" t="s">
        <v>277</v>
      </c>
      <c r="D888" s="53" t="s">
        <v>280</v>
      </c>
      <c r="E888" s="41" t="s">
        <v>477</v>
      </c>
      <c r="F888" s="100" t="s">
        <v>901</v>
      </c>
    </row>
    <row r="889" spans="1:6" ht="12.75">
      <c r="A889" s="17">
        <f t="shared" si="55"/>
        <v>5</v>
      </c>
      <c r="B889" s="66"/>
      <c r="C889" s="83" t="s">
        <v>277</v>
      </c>
      <c r="D889" s="53" t="s">
        <v>280</v>
      </c>
      <c r="E889" s="41" t="s">
        <v>443</v>
      </c>
      <c r="F889" s="100" t="s">
        <v>902</v>
      </c>
    </row>
    <row r="890" spans="1:6" ht="12.75">
      <c r="A890" s="17">
        <f t="shared" si="55"/>
        <v>6</v>
      </c>
      <c r="B890" s="66"/>
      <c r="C890" s="83" t="s">
        <v>277</v>
      </c>
      <c r="D890" s="53" t="s">
        <v>280</v>
      </c>
      <c r="E890" s="41" t="s">
        <v>467</v>
      </c>
      <c r="F890" s="100" t="s">
        <v>903</v>
      </c>
    </row>
    <row r="891" spans="1:6" ht="12.75">
      <c r="A891" s="17">
        <f t="shared" si="55"/>
        <v>7</v>
      </c>
      <c r="B891" s="66"/>
      <c r="C891" s="83" t="s">
        <v>277</v>
      </c>
      <c r="D891" s="53" t="s">
        <v>280</v>
      </c>
      <c r="E891" s="41" t="s">
        <v>477</v>
      </c>
      <c r="F891" s="100" t="s">
        <v>904</v>
      </c>
    </row>
    <row r="892" spans="1:6" ht="12.75">
      <c r="A892" s="17">
        <f t="shared" si="55"/>
        <v>8</v>
      </c>
      <c r="B892" s="66"/>
      <c r="C892" s="83" t="s">
        <v>277</v>
      </c>
      <c r="D892" s="53" t="s">
        <v>280</v>
      </c>
      <c r="E892" s="41" t="s">
        <v>443</v>
      </c>
      <c r="F892" s="100" t="s">
        <v>905</v>
      </c>
    </row>
    <row r="893" spans="1:6" ht="12.75">
      <c r="A893" s="17">
        <f t="shared" si="55"/>
        <v>9</v>
      </c>
      <c r="B893" s="66"/>
      <c r="C893" s="83" t="s">
        <v>277</v>
      </c>
      <c r="D893" s="53" t="s">
        <v>280</v>
      </c>
      <c r="E893" s="41" t="s">
        <v>703</v>
      </c>
      <c r="F893" s="100" t="s">
        <v>906</v>
      </c>
    </row>
    <row r="894" spans="1:6" ht="12.75">
      <c r="A894" s="17">
        <f t="shared" si="55"/>
        <v>10</v>
      </c>
      <c r="B894" s="66"/>
      <c r="C894" s="83" t="s">
        <v>277</v>
      </c>
      <c r="D894" s="53" t="s">
        <v>280</v>
      </c>
      <c r="E894" s="41" t="s">
        <v>467</v>
      </c>
      <c r="F894" s="100" t="s">
        <v>907</v>
      </c>
    </row>
    <row r="895" spans="1:6" ht="12.75">
      <c r="A895" s="17">
        <f t="shared" si="55"/>
        <v>11</v>
      </c>
      <c r="B895" s="66"/>
      <c r="C895" s="83" t="s">
        <v>277</v>
      </c>
      <c r="D895" s="53" t="s">
        <v>280</v>
      </c>
      <c r="E895" s="41" t="s">
        <v>443</v>
      </c>
      <c r="F895" s="100" t="s">
        <v>908</v>
      </c>
    </row>
    <row r="896" spans="1:6" ht="12.75">
      <c r="A896" s="14" t="s">
        <v>536</v>
      </c>
      <c r="B896" s="13" t="s">
        <v>322</v>
      </c>
      <c r="C896" s="50"/>
      <c r="D896" s="50"/>
      <c r="E896" s="39"/>
      <c r="F896" s="101"/>
    </row>
    <row r="897" spans="1:6" ht="12.75">
      <c r="A897" s="17">
        <v>1</v>
      </c>
      <c r="B897" s="66"/>
      <c r="C897" s="83" t="s">
        <v>277</v>
      </c>
      <c r="D897" s="53" t="s">
        <v>280</v>
      </c>
      <c r="E897" s="41" t="s">
        <v>477</v>
      </c>
      <c r="F897" s="100" t="s">
        <v>909</v>
      </c>
    </row>
    <row r="898" spans="1:6" ht="12.75">
      <c r="A898" s="17">
        <f aca="true" t="shared" si="56" ref="A898:A908">SUM(A897+1)</f>
        <v>2</v>
      </c>
      <c r="B898" s="66"/>
      <c r="C898" s="83" t="s">
        <v>277</v>
      </c>
      <c r="D898" s="53" t="s">
        <v>280</v>
      </c>
      <c r="E898" s="41" t="s">
        <v>175</v>
      </c>
      <c r="F898" s="100" t="s">
        <v>910</v>
      </c>
    </row>
    <row r="899" spans="1:6" ht="12.75">
      <c r="A899" s="17">
        <f t="shared" si="56"/>
        <v>3</v>
      </c>
      <c r="B899" s="66"/>
      <c r="C899" s="83" t="s">
        <v>277</v>
      </c>
      <c r="D899" s="53" t="s">
        <v>280</v>
      </c>
      <c r="E899" s="41" t="s">
        <v>477</v>
      </c>
      <c r="F899" s="100" t="s">
        <v>911</v>
      </c>
    </row>
    <row r="900" spans="1:6" ht="12.75">
      <c r="A900" s="17">
        <f t="shared" si="56"/>
        <v>4</v>
      </c>
      <c r="B900" s="66"/>
      <c r="C900" s="83" t="s">
        <v>277</v>
      </c>
      <c r="D900" s="53" t="s">
        <v>280</v>
      </c>
      <c r="E900" s="41" t="s">
        <v>175</v>
      </c>
      <c r="F900" s="100" t="s">
        <v>912</v>
      </c>
    </row>
    <row r="901" spans="1:6" ht="12.75">
      <c r="A901" s="17">
        <f t="shared" si="56"/>
        <v>5</v>
      </c>
      <c r="B901" s="66"/>
      <c r="C901" s="83" t="s">
        <v>277</v>
      </c>
      <c r="D901" s="53" t="s">
        <v>280</v>
      </c>
      <c r="E901" s="41" t="s">
        <v>925</v>
      </c>
      <c r="F901" s="100" t="s">
        <v>913</v>
      </c>
    </row>
    <row r="902" spans="1:6" ht="12.75">
      <c r="A902" s="17">
        <f t="shared" si="56"/>
        <v>6</v>
      </c>
      <c r="B902" s="66"/>
      <c r="C902" s="83" t="s">
        <v>277</v>
      </c>
      <c r="D902" s="53" t="s">
        <v>281</v>
      </c>
      <c r="E902" s="41" t="s">
        <v>443</v>
      </c>
      <c r="F902" s="100" t="s">
        <v>914</v>
      </c>
    </row>
    <row r="903" spans="1:6" ht="12.75">
      <c r="A903" s="17">
        <f t="shared" si="56"/>
        <v>7</v>
      </c>
      <c r="B903" s="66"/>
      <c r="C903" s="83" t="s">
        <v>277</v>
      </c>
      <c r="D903" s="53" t="s">
        <v>280</v>
      </c>
      <c r="E903" s="41" t="s">
        <v>477</v>
      </c>
      <c r="F903" s="100" t="s">
        <v>915</v>
      </c>
    </row>
    <row r="904" spans="1:6" ht="12.75">
      <c r="A904" s="17">
        <f t="shared" si="56"/>
        <v>8</v>
      </c>
      <c r="B904" s="66"/>
      <c r="C904" s="83" t="s">
        <v>277</v>
      </c>
      <c r="D904" s="53" t="s">
        <v>280</v>
      </c>
      <c r="E904" s="41" t="s">
        <v>175</v>
      </c>
      <c r="F904" s="100" t="s">
        <v>916</v>
      </c>
    </row>
    <row r="905" spans="1:6" ht="38.25">
      <c r="A905" s="17">
        <f t="shared" si="56"/>
        <v>9</v>
      </c>
      <c r="B905" s="66"/>
      <c r="C905" s="83" t="s">
        <v>277</v>
      </c>
      <c r="D905" s="53" t="s">
        <v>281</v>
      </c>
      <c r="E905" s="41" t="s">
        <v>443</v>
      </c>
      <c r="F905" s="100" t="s">
        <v>917</v>
      </c>
    </row>
    <row r="906" spans="1:6" ht="12.75">
      <c r="A906" s="17">
        <f t="shared" si="56"/>
        <v>10</v>
      </c>
      <c r="B906" s="66"/>
      <c r="C906" s="83" t="s">
        <v>277</v>
      </c>
      <c r="D906" s="53" t="s">
        <v>280</v>
      </c>
      <c r="E906" s="41" t="s">
        <v>357</v>
      </c>
      <c r="F906" s="100" t="s">
        <v>918</v>
      </c>
    </row>
    <row r="907" spans="1:6" ht="12.75">
      <c r="A907" s="17">
        <f t="shared" si="56"/>
        <v>11</v>
      </c>
      <c r="B907" s="66"/>
      <c r="C907" s="83" t="s">
        <v>277</v>
      </c>
      <c r="D907" s="53" t="s">
        <v>280</v>
      </c>
      <c r="E907" s="41" t="s">
        <v>443</v>
      </c>
      <c r="F907" s="100" t="s">
        <v>334</v>
      </c>
    </row>
    <row r="908" spans="1:6" ht="12.75">
      <c r="A908" s="17">
        <f t="shared" si="56"/>
        <v>12</v>
      </c>
      <c r="B908" s="66"/>
      <c r="C908" s="83" t="s">
        <v>277</v>
      </c>
      <c r="D908" s="53" t="s">
        <v>280</v>
      </c>
      <c r="E908" s="41" t="s">
        <v>477</v>
      </c>
      <c r="F908" s="100" t="s">
        <v>335</v>
      </c>
    </row>
    <row r="909" spans="1:6" ht="12.75">
      <c r="A909" s="14" t="s">
        <v>537</v>
      </c>
      <c r="B909" s="13" t="s">
        <v>273</v>
      </c>
      <c r="C909" s="50"/>
      <c r="D909" s="50"/>
      <c r="E909" s="39"/>
      <c r="F909" s="101"/>
    </row>
    <row r="910" spans="1:6" ht="12.75">
      <c r="A910" s="17">
        <v>1</v>
      </c>
      <c r="B910" s="66"/>
      <c r="C910" s="83" t="s">
        <v>277</v>
      </c>
      <c r="D910" s="53" t="s">
        <v>279</v>
      </c>
      <c r="E910" s="41" t="s">
        <v>712</v>
      </c>
      <c r="F910" s="100" t="s">
        <v>1273</v>
      </c>
    </row>
    <row r="911" spans="1:6" ht="12.75">
      <c r="A911" s="17">
        <f aca="true" t="shared" si="57" ref="A911:A922">SUM(A910+1)</f>
        <v>2</v>
      </c>
      <c r="B911" s="66"/>
      <c r="C911" s="83" t="s">
        <v>277</v>
      </c>
      <c r="D911" s="53" t="s">
        <v>280</v>
      </c>
      <c r="E911" s="41" t="s">
        <v>1215</v>
      </c>
      <c r="F911" s="100" t="s">
        <v>1274</v>
      </c>
    </row>
    <row r="912" spans="1:6" ht="12.75">
      <c r="A912" s="17">
        <f t="shared" si="57"/>
        <v>3</v>
      </c>
      <c r="B912" s="66"/>
      <c r="C912" s="83" t="s">
        <v>277</v>
      </c>
      <c r="D912" s="53" t="s">
        <v>279</v>
      </c>
      <c r="E912" s="41" t="s">
        <v>477</v>
      </c>
      <c r="F912" s="100" t="s">
        <v>1275</v>
      </c>
    </row>
    <row r="913" spans="1:6" ht="12.75">
      <c r="A913" s="17">
        <f t="shared" si="57"/>
        <v>4</v>
      </c>
      <c r="B913" s="66"/>
      <c r="C913" s="83" t="s">
        <v>277</v>
      </c>
      <c r="D913" s="53" t="s">
        <v>279</v>
      </c>
      <c r="E913" s="41" t="s">
        <v>1215</v>
      </c>
      <c r="F913" s="100" t="s">
        <v>1276</v>
      </c>
    </row>
    <row r="914" spans="1:6" ht="12.75">
      <c r="A914" s="17">
        <f t="shared" si="57"/>
        <v>5</v>
      </c>
      <c r="B914" s="66"/>
      <c r="C914" s="83" t="s">
        <v>277</v>
      </c>
      <c r="D914" s="53" t="s">
        <v>279</v>
      </c>
      <c r="E914" s="41" t="s">
        <v>1215</v>
      </c>
      <c r="F914" s="100" t="s">
        <v>1277</v>
      </c>
    </row>
    <row r="915" spans="1:6" ht="12.75">
      <c r="A915" s="17">
        <f t="shared" si="57"/>
        <v>6</v>
      </c>
      <c r="B915" s="66"/>
      <c r="C915" s="83" t="s">
        <v>277</v>
      </c>
      <c r="D915" s="53" t="s">
        <v>279</v>
      </c>
      <c r="E915" s="41" t="s">
        <v>1215</v>
      </c>
      <c r="F915" s="100" t="s">
        <v>1278</v>
      </c>
    </row>
    <row r="916" spans="1:6" ht="12.75">
      <c r="A916" s="17">
        <f t="shared" si="57"/>
        <v>7</v>
      </c>
      <c r="B916" s="66"/>
      <c r="C916" s="83" t="s">
        <v>277</v>
      </c>
      <c r="D916" s="53" t="s">
        <v>279</v>
      </c>
      <c r="E916" s="41" t="s">
        <v>703</v>
      </c>
      <c r="F916" s="100" t="s">
        <v>1279</v>
      </c>
    </row>
    <row r="917" spans="1:6" ht="12.75">
      <c r="A917" s="17">
        <f t="shared" si="57"/>
        <v>8</v>
      </c>
      <c r="B917" s="66"/>
      <c r="C917" s="83" t="s">
        <v>277</v>
      </c>
      <c r="D917" s="53" t="s">
        <v>279</v>
      </c>
      <c r="E917" s="41" t="s">
        <v>1215</v>
      </c>
      <c r="F917" s="100" t="s">
        <v>1280</v>
      </c>
    </row>
    <row r="918" spans="1:6" ht="12.75">
      <c r="A918" s="17">
        <f t="shared" si="57"/>
        <v>9</v>
      </c>
      <c r="B918" s="66"/>
      <c r="C918" s="83" t="s">
        <v>277</v>
      </c>
      <c r="D918" s="53" t="s">
        <v>280</v>
      </c>
      <c r="E918" s="41" t="s">
        <v>344</v>
      </c>
      <c r="F918" s="100" t="s">
        <v>1281</v>
      </c>
    </row>
    <row r="919" spans="1:6" ht="12.75">
      <c r="A919" s="17">
        <f t="shared" si="57"/>
        <v>10</v>
      </c>
      <c r="B919" s="66"/>
      <c r="C919" s="83" t="s">
        <v>277</v>
      </c>
      <c r="D919" s="53" t="s">
        <v>279</v>
      </c>
      <c r="E919" s="41" t="s">
        <v>481</v>
      </c>
      <c r="F919" s="100" t="s">
        <v>1282</v>
      </c>
    </row>
    <row r="920" spans="1:6" ht="12.75">
      <c r="A920" s="17">
        <f t="shared" si="57"/>
        <v>11</v>
      </c>
      <c r="B920" s="66"/>
      <c r="C920" s="83" t="s">
        <v>277</v>
      </c>
      <c r="D920" s="53" t="s">
        <v>281</v>
      </c>
      <c r="E920" s="41" t="s">
        <v>467</v>
      </c>
      <c r="F920" s="100" t="s">
        <v>1283</v>
      </c>
    </row>
    <row r="921" spans="1:6" ht="12.75">
      <c r="A921" s="17">
        <f t="shared" si="57"/>
        <v>12</v>
      </c>
      <c r="B921" s="66"/>
      <c r="C921" s="83" t="s">
        <v>277</v>
      </c>
      <c r="D921" s="53" t="s">
        <v>280</v>
      </c>
      <c r="E921" s="41" t="s">
        <v>481</v>
      </c>
      <c r="F921" s="100" t="s">
        <v>1284</v>
      </c>
    </row>
    <row r="922" spans="1:6" ht="12.75">
      <c r="A922" s="17">
        <f t="shared" si="57"/>
        <v>13</v>
      </c>
      <c r="B922" s="66"/>
      <c r="C922" s="83" t="s">
        <v>277</v>
      </c>
      <c r="D922" s="53" t="s">
        <v>280</v>
      </c>
      <c r="E922" s="41" t="s">
        <v>467</v>
      </c>
      <c r="F922" s="100" t="s">
        <v>1285</v>
      </c>
    </row>
    <row r="923" spans="1:6" ht="12.75">
      <c r="A923" s="14" t="s">
        <v>336</v>
      </c>
      <c r="B923" s="13" t="s">
        <v>338</v>
      </c>
      <c r="C923" s="50"/>
      <c r="D923" s="50"/>
      <c r="E923" s="39"/>
      <c r="F923" s="101"/>
    </row>
    <row r="924" spans="1:6" ht="28.5" customHeight="1">
      <c r="A924" s="17">
        <v>1</v>
      </c>
      <c r="B924" s="66"/>
      <c r="C924" s="83" t="s">
        <v>277</v>
      </c>
      <c r="D924" s="53" t="s">
        <v>279</v>
      </c>
      <c r="E924" s="41" t="s">
        <v>266</v>
      </c>
      <c r="F924" s="100" t="s">
        <v>317</v>
      </c>
    </row>
    <row r="925" spans="1:6" ht="12.75">
      <c r="A925" s="17">
        <f aca="true" t="shared" si="58" ref="A925:A948">SUM(A924+1)</f>
        <v>2</v>
      </c>
      <c r="B925" s="66"/>
      <c r="C925" s="83" t="s">
        <v>277</v>
      </c>
      <c r="D925" s="53" t="s">
        <v>279</v>
      </c>
      <c r="E925" s="41" t="s">
        <v>344</v>
      </c>
      <c r="F925" s="100" t="s">
        <v>318</v>
      </c>
    </row>
    <row r="926" spans="1:6" ht="25.5">
      <c r="A926" s="17">
        <f t="shared" si="58"/>
        <v>3</v>
      </c>
      <c r="B926" s="66"/>
      <c r="C926" s="83" t="s">
        <v>277</v>
      </c>
      <c r="D926" s="53" t="s">
        <v>279</v>
      </c>
      <c r="E926" s="41" t="s">
        <v>503</v>
      </c>
      <c r="F926" s="100" t="s">
        <v>1272</v>
      </c>
    </row>
    <row r="927" spans="1:6" ht="12.75">
      <c r="A927" s="17">
        <f t="shared" si="58"/>
        <v>4</v>
      </c>
      <c r="B927" s="66"/>
      <c r="C927" s="83" t="s">
        <v>277</v>
      </c>
      <c r="D927" s="53" t="s">
        <v>280</v>
      </c>
      <c r="E927" s="41" t="s">
        <v>925</v>
      </c>
      <c r="F927" s="100" t="s">
        <v>1286</v>
      </c>
    </row>
    <row r="928" spans="1:6" ht="12.75">
      <c r="A928" s="17">
        <f t="shared" si="58"/>
        <v>5</v>
      </c>
      <c r="B928" s="66"/>
      <c r="C928" s="83" t="s">
        <v>277</v>
      </c>
      <c r="D928" s="53" t="s">
        <v>279</v>
      </c>
      <c r="E928" s="41" t="s">
        <v>344</v>
      </c>
      <c r="F928" s="100" t="s">
        <v>311</v>
      </c>
    </row>
    <row r="929" spans="1:6" ht="12.75">
      <c r="A929" s="17">
        <f t="shared" si="58"/>
        <v>6</v>
      </c>
      <c r="B929" s="66"/>
      <c r="C929" s="83" t="s">
        <v>277</v>
      </c>
      <c r="D929" s="53" t="s">
        <v>280</v>
      </c>
      <c r="E929" s="41" t="s">
        <v>925</v>
      </c>
      <c r="F929" s="100" t="s">
        <v>312</v>
      </c>
    </row>
    <row r="930" spans="1:6" ht="12.75">
      <c r="A930" s="17">
        <f t="shared" si="58"/>
        <v>7</v>
      </c>
      <c r="B930" s="66"/>
      <c r="C930" s="83" t="s">
        <v>277</v>
      </c>
      <c r="D930" s="53" t="s">
        <v>280</v>
      </c>
      <c r="E930" s="41" t="s">
        <v>475</v>
      </c>
      <c r="F930" s="100" t="s">
        <v>313</v>
      </c>
    </row>
    <row r="931" spans="1:6" ht="12.75">
      <c r="A931" s="17">
        <f t="shared" si="58"/>
        <v>8</v>
      </c>
      <c r="B931" s="66"/>
      <c r="C931" s="83" t="s">
        <v>277</v>
      </c>
      <c r="D931" s="53" t="s">
        <v>279</v>
      </c>
      <c r="E931" s="41" t="s">
        <v>501</v>
      </c>
      <c r="F931" s="100" t="s">
        <v>1268</v>
      </c>
    </row>
    <row r="932" spans="1:6" ht="12.75">
      <c r="A932" s="17">
        <f t="shared" si="58"/>
        <v>9</v>
      </c>
      <c r="B932" s="66"/>
      <c r="C932" s="83" t="s">
        <v>277</v>
      </c>
      <c r="D932" s="53" t="s">
        <v>279</v>
      </c>
      <c r="E932" s="41" t="s">
        <v>271</v>
      </c>
      <c r="F932" s="100" t="s">
        <v>1269</v>
      </c>
    </row>
    <row r="933" spans="1:6" ht="25.5">
      <c r="A933" s="17">
        <f t="shared" si="58"/>
        <v>10</v>
      </c>
      <c r="B933" s="66"/>
      <c r="C933" s="83" t="s">
        <v>277</v>
      </c>
      <c r="D933" s="53" t="s">
        <v>279</v>
      </c>
      <c r="E933" s="41" t="s">
        <v>477</v>
      </c>
      <c r="F933" s="100" t="s">
        <v>314</v>
      </c>
    </row>
    <row r="934" spans="1:6" ht="12.75">
      <c r="A934" s="17">
        <f t="shared" si="58"/>
        <v>11</v>
      </c>
      <c r="B934" s="66"/>
      <c r="C934" s="83" t="s">
        <v>277</v>
      </c>
      <c r="D934" s="53" t="s">
        <v>279</v>
      </c>
      <c r="E934" s="41" t="s">
        <v>358</v>
      </c>
      <c r="F934" s="100" t="s">
        <v>1270</v>
      </c>
    </row>
    <row r="935" spans="1:6" ht="12.75">
      <c r="A935" s="17">
        <f t="shared" si="58"/>
        <v>12</v>
      </c>
      <c r="B935" s="66"/>
      <c r="C935" s="83" t="s">
        <v>277</v>
      </c>
      <c r="D935" s="53" t="s">
        <v>279</v>
      </c>
      <c r="E935" s="41" t="s">
        <v>503</v>
      </c>
      <c r="F935" s="100" t="s">
        <v>858</v>
      </c>
    </row>
    <row r="936" spans="1:6" ht="12.75">
      <c r="A936" s="17">
        <f t="shared" si="58"/>
        <v>13</v>
      </c>
      <c r="B936" s="66"/>
      <c r="C936" s="83" t="s">
        <v>277</v>
      </c>
      <c r="D936" s="53" t="s">
        <v>279</v>
      </c>
      <c r="E936" s="41" t="s">
        <v>262</v>
      </c>
      <c r="F936" s="100" t="s">
        <v>859</v>
      </c>
    </row>
    <row r="937" spans="1:6" ht="12.75">
      <c r="A937" s="17">
        <f t="shared" si="58"/>
        <v>14</v>
      </c>
      <c r="B937" s="66"/>
      <c r="C937" s="83" t="s">
        <v>277</v>
      </c>
      <c r="D937" s="53" t="s">
        <v>280</v>
      </c>
      <c r="E937" s="41" t="s">
        <v>501</v>
      </c>
      <c r="F937" s="100" t="s">
        <v>1271</v>
      </c>
    </row>
    <row r="938" spans="1:6" ht="12.75">
      <c r="A938" s="17">
        <f t="shared" si="58"/>
        <v>15</v>
      </c>
      <c r="B938" s="66"/>
      <c r="C938" s="83" t="s">
        <v>277</v>
      </c>
      <c r="D938" s="53" t="s">
        <v>280</v>
      </c>
      <c r="E938" s="41" t="s">
        <v>359</v>
      </c>
      <c r="F938" s="100" t="s">
        <v>860</v>
      </c>
    </row>
    <row r="939" spans="1:6" ht="12.75">
      <c r="A939" s="17">
        <f t="shared" si="58"/>
        <v>16</v>
      </c>
      <c r="B939" s="66"/>
      <c r="C939" s="83" t="s">
        <v>277</v>
      </c>
      <c r="D939" s="53" t="s">
        <v>279</v>
      </c>
      <c r="E939" s="41" t="s">
        <v>262</v>
      </c>
      <c r="F939" s="100" t="s">
        <v>861</v>
      </c>
    </row>
    <row r="940" spans="1:6" ht="12.75">
      <c r="A940" s="17">
        <f t="shared" si="58"/>
        <v>17</v>
      </c>
      <c r="B940" s="66"/>
      <c r="C940" s="83" t="s">
        <v>277</v>
      </c>
      <c r="D940" s="53" t="s">
        <v>280</v>
      </c>
      <c r="E940" s="41" t="s">
        <v>475</v>
      </c>
      <c r="F940" s="100" t="s">
        <v>862</v>
      </c>
    </row>
    <row r="941" spans="1:6" ht="12.75">
      <c r="A941" s="17">
        <f t="shared" si="58"/>
        <v>18</v>
      </c>
      <c r="B941" s="66"/>
      <c r="C941" s="83" t="s">
        <v>277</v>
      </c>
      <c r="D941" s="53" t="s">
        <v>280</v>
      </c>
      <c r="E941" s="41" t="s">
        <v>360</v>
      </c>
      <c r="F941" s="100" t="s">
        <v>863</v>
      </c>
    </row>
    <row r="942" spans="1:6" ht="12.75">
      <c r="A942" s="17">
        <f t="shared" si="58"/>
        <v>19</v>
      </c>
      <c r="B942" s="66"/>
      <c r="C942" s="83" t="s">
        <v>277</v>
      </c>
      <c r="D942" s="53" t="s">
        <v>280</v>
      </c>
      <c r="E942" s="41" t="s">
        <v>925</v>
      </c>
      <c r="F942" s="100" t="s">
        <v>864</v>
      </c>
    </row>
    <row r="943" spans="1:6" ht="12.75">
      <c r="A943" s="17">
        <f t="shared" si="58"/>
        <v>20</v>
      </c>
      <c r="B943" s="66"/>
      <c r="C943" s="83" t="s">
        <v>277</v>
      </c>
      <c r="D943" s="53" t="s">
        <v>280</v>
      </c>
      <c r="E943" s="41" t="s">
        <v>475</v>
      </c>
      <c r="F943" s="100" t="s">
        <v>865</v>
      </c>
    </row>
    <row r="944" spans="1:6" ht="12.75">
      <c r="A944" s="17">
        <f t="shared" si="58"/>
        <v>21</v>
      </c>
      <c r="B944" s="66"/>
      <c r="C944" s="83" t="s">
        <v>277</v>
      </c>
      <c r="D944" s="53" t="s">
        <v>280</v>
      </c>
      <c r="E944" s="41" t="s">
        <v>503</v>
      </c>
      <c r="F944" s="100" t="s">
        <v>866</v>
      </c>
    </row>
    <row r="945" spans="1:6" ht="12.75">
      <c r="A945" s="17">
        <f t="shared" si="58"/>
        <v>22</v>
      </c>
      <c r="B945" s="66"/>
      <c r="C945" s="83" t="s">
        <v>277</v>
      </c>
      <c r="D945" s="53" t="s">
        <v>280</v>
      </c>
      <c r="E945" s="41" t="s">
        <v>339</v>
      </c>
      <c r="F945" s="100" t="s">
        <v>867</v>
      </c>
    </row>
    <row r="946" spans="1:6" ht="12.75">
      <c r="A946" s="17">
        <f t="shared" si="58"/>
        <v>23</v>
      </c>
      <c r="B946" s="66"/>
      <c r="C946" s="83" t="s">
        <v>277</v>
      </c>
      <c r="D946" s="53" t="s">
        <v>280</v>
      </c>
      <c r="E946" s="41" t="s">
        <v>502</v>
      </c>
      <c r="F946" s="100" t="s">
        <v>868</v>
      </c>
    </row>
    <row r="947" spans="1:6" ht="25.5">
      <c r="A947" s="17">
        <f t="shared" si="58"/>
        <v>24</v>
      </c>
      <c r="B947" s="66"/>
      <c r="C947" s="83" t="s">
        <v>277</v>
      </c>
      <c r="D947" s="53" t="s">
        <v>279</v>
      </c>
      <c r="E947" s="41" t="s">
        <v>477</v>
      </c>
      <c r="F947" s="100" t="s">
        <v>869</v>
      </c>
    </row>
    <row r="948" spans="1:6" ht="12.75">
      <c r="A948" s="17">
        <f t="shared" si="58"/>
        <v>25</v>
      </c>
      <c r="B948" s="66"/>
      <c r="C948" s="83" t="s">
        <v>277</v>
      </c>
      <c r="D948" s="53" t="s">
        <v>280</v>
      </c>
      <c r="E948" s="41" t="s">
        <v>467</v>
      </c>
      <c r="F948" s="100" t="s">
        <v>870</v>
      </c>
    </row>
    <row r="949" spans="1:6" ht="12.75">
      <c r="A949" s="14" t="s">
        <v>337</v>
      </c>
      <c r="B949" s="13" t="s">
        <v>57</v>
      </c>
      <c r="C949" s="50"/>
      <c r="D949" s="50"/>
      <c r="E949" s="39"/>
      <c r="F949" s="101"/>
    </row>
    <row r="950" spans="1:6" ht="25.5">
      <c r="A950" s="17">
        <v>1</v>
      </c>
      <c r="B950" s="66"/>
      <c r="C950" s="83" t="s">
        <v>277</v>
      </c>
      <c r="D950" s="53" t="s">
        <v>280</v>
      </c>
      <c r="E950" s="41" t="s">
        <v>477</v>
      </c>
      <c r="F950" s="100" t="s">
        <v>871</v>
      </c>
    </row>
    <row r="951" spans="1:6" ht="12.75">
      <c r="A951" s="17">
        <f aca="true" t="shared" si="59" ref="A951:A976">SUM(A950+1)</f>
        <v>2</v>
      </c>
      <c r="B951" s="66"/>
      <c r="C951" s="83" t="s">
        <v>277</v>
      </c>
      <c r="D951" s="53" t="s">
        <v>279</v>
      </c>
      <c r="E951" s="41" t="s">
        <v>713</v>
      </c>
      <c r="F951" s="100" t="s">
        <v>872</v>
      </c>
    </row>
    <row r="952" spans="1:6" ht="25.5">
      <c r="A952" s="17">
        <f t="shared" si="59"/>
        <v>3</v>
      </c>
      <c r="B952" s="66"/>
      <c r="C952" s="83" t="s">
        <v>277</v>
      </c>
      <c r="D952" s="53" t="s">
        <v>280</v>
      </c>
      <c r="E952" s="41" t="s">
        <v>269</v>
      </c>
      <c r="F952" s="100" t="s">
        <v>873</v>
      </c>
    </row>
    <row r="953" spans="1:6" ht="12.75">
      <c r="A953" s="17">
        <f t="shared" si="59"/>
        <v>4</v>
      </c>
      <c r="B953" s="66"/>
      <c r="C953" s="83" t="s">
        <v>277</v>
      </c>
      <c r="D953" s="53" t="s">
        <v>280</v>
      </c>
      <c r="E953" s="41" t="s">
        <v>1215</v>
      </c>
      <c r="F953" s="100" t="s">
        <v>874</v>
      </c>
    </row>
    <row r="954" spans="1:6" ht="12.75">
      <c r="A954" s="17">
        <f t="shared" si="59"/>
        <v>5</v>
      </c>
      <c r="B954" s="66"/>
      <c r="C954" s="83" t="s">
        <v>277</v>
      </c>
      <c r="D954" s="53" t="s">
        <v>280</v>
      </c>
      <c r="E954" s="41" t="s">
        <v>262</v>
      </c>
      <c r="F954" s="100" t="s">
        <v>875</v>
      </c>
    </row>
    <row r="955" spans="1:6" ht="25.5">
      <c r="A955" s="17">
        <f t="shared" si="59"/>
        <v>6</v>
      </c>
      <c r="B955" s="66"/>
      <c r="C955" s="83" t="s">
        <v>277</v>
      </c>
      <c r="D955" s="53" t="s">
        <v>281</v>
      </c>
      <c r="E955" s="41" t="s">
        <v>1215</v>
      </c>
      <c r="F955" s="100" t="s">
        <v>876</v>
      </c>
    </row>
    <row r="956" spans="1:6" ht="12.75">
      <c r="A956" s="17">
        <f t="shared" si="59"/>
        <v>7</v>
      </c>
      <c r="B956" s="66"/>
      <c r="C956" s="83" t="s">
        <v>277</v>
      </c>
      <c r="D956" s="53" t="s">
        <v>279</v>
      </c>
      <c r="E956" s="41" t="s">
        <v>1085</v>
      </c>
      <c r="F956" s="100" t="s">
        <v>877</v>
      </c>
    </row>
    <row r="957" spans="1:6" ht="12.75">
      <c r="A957" s="17">
        <f t="shared" si="59"/>
        <v>8</v>
      </c>
      <c r="B957" s="66"/>
      <c r="C957" s="83" t="s">
        <v>277</v>
      </c>
      <c r="D957" s="53" t="s">
        <v>280</v>
      </c>
      <c r="E957" s="41" t="s">
        <v>714</v>
      </c>
      <c r="F957" s="100" t="s">
        <v>878</v>
      </c>
    </row>
    <row r="958" spans="1:6" ht="12.75">
      <c r="A958" s="17">
        <f t="shared" si="59"/>
        <v>9</v>
      </c>
      <c r="B958" s="66"/>
      <c r="C958" s="83" t="s">
        <v>277</v>
      </c>
      <c r="D958" s="53" t="s">
        <v>280</v>
      </c>
      <c r="E958" s="41" t="s">
        <v>443</v>
      </c>
      <c r="F958" s="100" t="s">
        <v>879</v>
      </c>
    </row>
    <row r="959" spans="1:6" ht="25.5">
      <c r="A959" s="17">
        <f t="shared" si="59"/>
        <v>10</v>
      </c>
      <c r="B959" s="66"/>
      <c r="C959" s="83" t="s">
        <v>277</v>
      </c>
      <c r="D959" s="53" t="s">
        <v>280</v>
      </c>
      <c r="E959" s="41" t="s">
        <v>925</v>
      </c>
      <c r="F959" s="100" t="s">
        <v>880</v>
      </c>
    </row>
    <row r="960" spans="1:6" ht="12.75">
      <c r="A960" s="17">
        <f t="shared" si="59"/>
        <v>11</v>
      </c>
      <c r="B960" s="66"/>
      <c r="C960" s="83" t="s">
        <v>277</v>
      </c>
      <c r="D960" s="53" t="s">
        <v>280</v>
      </c>
      <c r="E960" s="41" t="s">
        <v>503</v>
      </c>
      <c r="F960" s="100" t="s">
        <v>881</v>
      </c>
    </row>
    <row r="961" spans="1:6" ht="12.75">
      <c r="A961" s="17">
        <f t="shared" si="59"/>
        <v>12</v>
      </c>
      <c r="B961" s="66"/>
      <c r="C961" s="83" t="s">
        <v>277</v>
      </c>
      <c r="D961" s="53" t="s">
        <v>280</v>
      </c>
      <c r="E961" s="41" t="s">
        <v>715</v>
      </c>
      <c r="F961" s="100" t="s">
        <v>882</v>
      </c>
    </row>
    <row r="962" spans="1:6" ht="12.75">
      <c r="A962" s="17">
        <f t="shared" si="59"/>
        <v>13</v>
      </c>
      <c r="B962" s="66"/>
      <c r="C962" s="83" t="s">
        <v>277</v>
      </c>
      <c r="D962" s="53" t="s">
        <v>280</v>
      </c>
      <c r="E962" s="41" t="s">
        <v>361</v>
      </c>
      <c r="F962" s="100" t="s">
        <v>883</v>
      </c>
    </row>
    <row r="963" spans="1:6" ht="12.75">
      <c r="A963" s="17">
        <f t="shared" si="59"/>
        <v>14</v>
      </c>
      <c r="B963" s="66"/>
      <c r="C963" s="83" t="s">
        <v>277</v>
      </c>
      <c r="D963" s="53" t="s">
        <v>280</v>
      </c>
      <c r="E963" s="41" t="s">
        <v>716</v>
      </c>
      <c r="F963" s="100" t="s">
        <v>884</v>
      </c>
    </row>
    <row r="964" spans="1:6" ht="12.75">
      <c r="A964" s="17">
        <f t="shared" si="59"/>
        <v>15</v>
      </c>
      <c r="B964" s="66"/>
      <c r="C964" s="83" t="s">
        <v>277</v>
      </c>
      <c r="D964" s="53" t="s">
        <v>280</v>
      </c>
      <c r="E964" s="41" t="s">
        <v>362</v>
      </c>
      <c r="F964" s="100" t="s">
        <v>885</v>
      </c>
    </row>
    <row r="965" spans="1:6" ht="12.75">
      <c r="A965" s="17">
        <f t="shared" si="59"/>
        <v>16</v>
      </c>
      <c r="B965" s="66"/>
      <c r="C965" s="83" t="s">
        <v>277</v>
      </c>
      <c r="D965" s="53" t="s">
        <v>280</v>
      </c>
      <c r="E965" s="41" t="s">
        <v>717</v>
      </c>
      <c r="F965" s="100" t="s">
        <v>886</v>
      </c>
    </row>
    <row r="966" spans="1:6" ht="12.75">
      <c r="A966" s="17">
        <f t="shared" si="59"/>
        <v>17</v>
      </c>
      <c r="B966" s="66"/>
      <c r="C966" s="83" t="s">
        <v>277</v>
      </c>
      <c r="D966" s="53" t="s">
        <v>280</v>
      </c>
      <c r="E966" s="41" t="s">
        <v>363</v>
      </c>
      <c r="F966" s="100" t="s">
        <v>887</v>
      </c>
    </row>
    <row r="967" spans="1:6" ht="12.75">
      <c r="A967" s="17">
        <f t="shared" si="59"/>
        <v>18</v>
      </c>
      <c r="B967" s="66"/>
      <c r="C967" s="83" t="s">
        <v>277</v>
      </c>
      <c r="D967" s="53" t="s">
        <v>280</v>
      </c>
      <c r="E967" s="41" t="s">
        <v>697</v>
      </c>
      <c r="F967" s="100" t="s">
        <v>888</v>
      </c>
    </row>
    <row r="968" spans="1:6" ht="12.75">
      <c r="A968" s="17">
        <f t="shared" si="59"/>
        <v>19</v>
      </c>
      <c r="B968" s="66"/>
      <c r="C968" s="83" t="s">
        <v>277</v>
      </c>
      <c r="D968" s="53" t="s">
        <v>280</v>
      </c>
      <c r="E968" s="41" t="s">
        <v>718</v>
      </c>
      <c r="F968" s="100" t="s">
        <v>889</v>
      </c>
    </row>
    <row r="969" spans="1:6" ht="12.75">
      <c r="A969" s="17">
        <f t="shared" si="59"/>
        <v>20</v>
      </c>
      <c r="B969" s="66"/>
      <c r="C969" s="83" t="s">
        <v>277</v>
      </c>
      <c r="D969" s="53" t="s">
        <v>280</v>
      </c>
      <c r="E969" s="41" t="s">
        <v>477</v>
      </c>
      <c r="F969" s="100" t="s">
        <v>890</v>
      </c>
    </row>
    <row r="970" spans="1:6" ht="12.75">
      <c r="A970" s="17">
        <f t="shared" si="59"/>
        <v>21</v>
      </c>
      <c r="B970" s="66"/>
      <c r="C970" s="83" t="s">
        <v>277</v>
      </c>
      <c r="D970" s="53" t="s">
        <v>280</v>
      </c>
      <c r="E970" s="41" t="s">
        <v>717</v>
      </c>
      <c r="F970" s="100" t="s">
        <v>891</v>
      </c>
    </row>
    <row r="971" spans="1:6" ht="12.75">
      <c r="A971" s="17">
        <f t="shared" si="59"/>
        <v>22</v>
      </c>
      <c r="B971" s="66"/>
      <c r="C971" s="83" t="s">
        <v>277</v>
      </c>
      <c r="D971" s="53" t="s">
        <v>280</v>
      </c>
      <c r="E971" s="41" t="s">
        <v>474</v>
      </c>
      <c r="F971" s="100" t="s">
        <v>892</v>
      </c>
    </row>
    <row r="972" spans="1:6" ht="12.75">
      <c r="A972" s="17">
        <f t="shared" si="59"/>
        <v>23</v>
      </c>
      <c r="B972" s="66"/>
      <c r="C972" s="83" t="s">
        <v>277</v>
      </c>
      <c r="D972" s="53" t="s">
        <v>280</v>
      </c>
      <c r="E972" s="41" t="s">
        <v>268</v>
      </c>
      <c r="F972" s="100" t="s">
        <v>893</v>
      </c>
    </row>
    <row r="973" spans="1:6" ht="12.75">
      <c r="A973" s="17">
        <f t="shared" si="59"/>
        <v>24</v>
      </c>
      <c r="B973" s="66"/>
      <c r="C973" s="83" t="s">
        <v>277</v>
      </c>
      <c r="D973" s="53" t="s">
        <v>280</v>
      </c>
      <c r="E973" s="41" t="s">
        <v>344</v>
      </c>
      <c r="F973" s="100" t="s">
        <v>894</v>
      </c>
    </row>
    <row r="974" spans="1:6" ht="12.75">
      <c r="A974" s="17">
        <f t="shared" si="59"/>
        <v>25</v>
      </c>
      <c r="B974" s="66"/>
      <c r="C974" s="83" t="s">
        <v>277</v>
      </c>
      <c r="D974" s="53" t="s">
        <v>280</v>
      </c>
      <c r="E974" s="41" t="s">
        <v>925</v>
      </c>
      <c r="F974" s="100" t="s">
        <v>895</v>
      </c>
    </row>
    <row r="975" spans="1:6" ht="12.75">
      <c r="A975" s="17">
        <f t="shared" si="59"/>
        <v>26</v>
      </c>
      <c r="B975" s="66"/>
      <c r="C975" s="83" t="s">
        <v>277</v>
      </c>
      <c r="D975" s="53" t="s">
        <v>280</v>
      </c>
      <c r="E975" s="41" t="s">
        <v>364</v>
      </c>
      <c r="F975" s="100" t="s">
        <v>896</v>
      </c>
    </row>
    <row r="976" spans="1:6" ht="12.75">
      <c r="A976" s="17">
        <f t="shared" si="59"/>
        <v>27</v>
      </c>
      <c r="B976" s="66"/>
      <c r="C976" s="83" t="s">
        <v>277</v>
      </c>
      <c r="D976" s="53" t="s">
        <v>280</v>
      </c>
      <c r="E976" s="41" t="s">
        <v>365</v>
      </c>
      <c r="F976" s="100" t="s">
        <v>897</v>
      </c>
    </row>
    <row r="977" spans="1:6" ht="12.75">
      <c r="A977" s="14"/>
      <c r="B977" s="13"/>
      <c r="C977" s="50"/>
      <c r="D977" s="50"/>
      <c r="E977" s="39"/>
      <c r="F977" s="101"/>
    </row>
    <row r="978" spans="1:6" s="82" customFormat="1" ht="12.75">
      <c r="A978" s="94"/>
      <c r="B978" s="95"/>
      <c r="C978" s="96"/>
      <c r="D978" s="62"/>
      <c r="E978" s="59"/>
      <c r="F978" s="103"/>
    </row>
    <row r="979" spans="1:6" s="82" customFormat="1" ht="12.75">
      <c r="A979" s="94"/>
      <c r="B979" s="95"/>
      <c r="C979" s="62"/>
      <c r="D979" s="96"/>
      <c r="E979" s="59"/>
      <c r="F979" s="103"/>
    </row>
    <row r="980" spans="1:6" s="82" customFormat="1" ht="12.75">
      <c r="A980" s="94"/>
      <c r="B980" s="95"/>
      <c r="C980" s="62"/>
      <c r="D980" s="96"/>
      <c r="E980" s="59"/>
      <c r="F980" s="103"/>
    </row>
    <row r="981" spans="1:6" s="82" customFormat="1" ht="12.75">
      <c r="A981" s="94"/>
      <c r="B981" s="95"/>
      <c r="C981" s="62"/>
      <c r="D981" s="96"/>
      <c r="E981" s="59"/>
      <c r="F981" s="103"/>
    </row>
    <row r="982" spans="1:6" s="82" customFormat="1" ht="12.75">
      <c r="A982" s="94"/>
      <c r="B982" s="95"/>
      <c r="C982" s="62"/>
      <c r="D982" s="62"/>
      <c r="E982" s="59"/>
      <c r="F982" s="103"/>
    </row>
    <row r="983" spans="1:6" s="82" customFormat="1" ht="12.75">
      <c r="A983" s="94"/>
      <c r="B983" s="95"/>
      <c r="C983" s="62"/>
      <c r="D983" s="62"/>
      <c r="E983" s="59"/>
      <c r="F983" s="103"/>
    </row>
    <row r="984" spans="1:6" s="82" customFormat="1" ht="12.75">
      <c r="A984" s="94"/>
      <c r="B984" s="95"/>
      <c r="C984" s="62"/>
      <c r="D984" s="62"/>
      <c r="E984" s="59"/>
      <c r="F984" s="103"/>
    </row>
    <row r="985" spans="1:6" s="82" customFormat="1" ht="12.75">
      <c r="A985" s="94"/>
      <c r="B985" s="95"/>
      <c r="C985" s="62"/>
      <c r="D985" s="62"/>
      <c r="E985" s="59"/>
      <c r="F985" s="103"/>
    </row>
    <row r="986" spans="1:6" s="82" customFormat="1" ht="12.75">
      <c r="A986" s="94"/>
      <c r="B986" s="95"/>
      <c r="C986" s="62"/>
      <c r="D986" s="62"/>
      <c r="E986" s="59"/>
      <c r="F986" s="103"/>
    </row>
    <row r="987" spans="1:6" s="82" customFormat="1" ht="12.75">
      <c r="A987" s="94"/>
      <c r="B987" s="95"/>
      <c r="C987" s="62"/>
      <c r="D987" s="62"/>
      <c r="E987" s="59"/>
      <c r="F987" s="103"/>
    </row>
    <row r="988" spans="1:6" s="82" customFormat="1" ht="12.75">
      <c r="A988" s="94"/>
      <c r="B988" s="95"/>
      <c r="C988" s="62"/>
      <c r="D988" s="62"/>
      <c r="E988" s="59"/>
      <c r="F988" s="103"/>
    </row>
    <row r="989" spans="1:6" s="82" customFormat="1" ht="12.75">
      <c r="A989" s="60"/>
      <c r="B989" s="61"/>
      <c r="C989" s="62"/>
      <c r="D989" s="62"/>
      <c r="E989" s="59"/>
      <c r="F989" s="102"/>
    </row>
    <row r="990" spans="1:6" s="82" customFormat="1" ht="12.75">
      <c r="A990" s="94"/>
      <c r="B990" s="95"/>
      <c r="C990" s="96"/>
      <c r="D990" s="62"/>
      <c r="E990" s="59"/>
      <c r="F990" s="98"/>
    </row>
    <row r="991" spans="1:6" s="82" customFormat="1" ht="12.75">
      <c r="A991" s="94"/>
      <c r="B991" s="95"/>
      <c r="C991" s="62"/>
      <c r="D991" s="96"/>
      <c r="E991" s="59"/>
      <c r="F991" s="98"/>
    </row>
    <row r="992" spans="1:6" s="82" customFormat="1" ht="12.75">
      <c r="A992" s="94"/>
      <c r="B992" s="95"/>
      <c r="C992" s="62"/>
      <c r="D992" s="96"/>
      <c r="E992" s="59"/>
      <c r="F992" s="102"/>
    </row>
    <row r="993" spans="1:6" s="82" customFormat="1" ht="12.75">
      <c r="A993" s="94"/>
      <c r="B993" s="95"/>
      <c r="C993" s="62"/>
      <c r="D993" s="96"/>
      <c r="E993" s="59"/>
      <c r="F993" s="102"/>
    </row>
    <row r="994" spans="1:6" s="82" customFormat="1" ht="12.75">
      <c r="A994" s="94"/>
      <c r="B994" s="95"/>
      <c r="C994" s="62"/>
      <c r="D994" s="96"/>
      <c r="E994" s="59"/>
      <c r="F994" s="98"/>
    </row>
    <row r="995" spans="1:6" s="82" customFormat="1" ht="12.75">
      <c r="A995" s="94"/>
      <c r="B995" s="95"/>
      <c r="C995" s="62"/>
      <c r="D995" s="96"/>
      <c r="E995" s="59"/>
      <c r="F995" s="98"/>
    </row>
    <row r="996" spans="1:6" s="82" customFormat="1" ht="12.75">
      <c r="A996" s="94"/>
      <c r="B996" s="95"/>
      <c r="C996" s="62"/>
      <c r="D996" s="96"/>
      <c r="E996" s="59"/>
      <c r="F996" s="102"/>
    </row>
    <row r="997" spans="1:6" s="82" customFormat="1" ht="12.75">
      <c r="A997" s="60"/>
      <c r="B997" s="61"/>
      <c r="C997" s="62"/>
      <c r="D997" s="62"/>
      <c r="E997" s="59"/>
      <c r="F997" s="102"/>
    </row>
    <row r="998" spans="1:6" s="82" customFormat="1" ht="12.75">
      <c r="A998" s="94"/>
      <c r="B998" s="95"/>
      <c r="C998" s="96"/>
      <c r="D998" s="62"/>
      <c r="E998" s="59"/>
      <c r="F998" s="98"/>
    </row>
    <row r="999" spans="1:6" s="82" customFormat="1" ht="12.75">
      <c r="A999" s="94"/>
      <c r="B999" s="95"/>
      <c r="C999" s="62"/>
      <c r="D999" s="96"/>
      <c r="E999" s="59"/>
      <c r="F999" s="98"/>
    </row>
    <row r="1000" spans="1:6" s="82" customFormat="1" ht="12.75">
      <c r="A1000" s="94"/>
      <c r="B1000" s="95"/>
      <c r="C1000" s="62"/>
      <c r="D1000" s="96"/>
      <c r="E1000" s="59"/>
      <c r="F1000" s="98"/>
    </row>
    <row r="1001" spans="1:6" s="82" customFormat="1" ht="12.75">
      <c r="A1001" s="94"/>
      <c r="B1001" s="95"/>
      <c r="C1001" s="62"/>
      <c r="D1001" s="96"/>
      <c r="E1001" s="59"/>
      <c r="F1001" s="98"/>
    </row>
    <row r="1002" spans="1:6" s="82" customFormat="1" ht="12.75">
      <c r="A1002" s="94"/>
      <c r="B1002" s="95"/>
      <c r="C1002" s="62"/>
      <c r="D1002" s="96"/>
      <c r="E1002" s="59"/>
      <c r="F1002" s="98"/>
    </row>
    <row r="1003" spans="1:6" s="82" customFormat="1" ht="12.75">
      <c r="A1003" s="60"/>
      <c r="B1003" s="61"/>
      <c r="C1003" s="62"/>
      <c r="D1003" s="62"/>
      <c r="E1003" s="59"/>
      <c r="F1003" s="102"/>
    </row>
    <row r="1004" spans="1:6" s="82" customFormat="1" ht="12.75">
      <c r="A1004" s="94"/>
      <c r="B1004" s="95"/>
      <c r="C1004" s="96"/>
      <c r="D1004" s="62"/>
      <c r="E1004" s="59"/>
      <c r="F1004" s="98"/>
    </row>
    <row r="1005" spans="1:6" s="82" customFormat="1" ht="12.75">
      <c r="A1005" s="94"/>
      <c r="B1005" s="95"/>
      <c r="C1005" s="62"/>
      <c r="D1005" s="96"/>
      <c r="E1005" s="59"/>
      <c r="F1005" s="98"/>
    </row>
    <row r="1006" spans="1:6" s="82" customFormat="1" ht="12.75">
      <c r="A1006" s="94"/>
      <c r="B1006" s="95"/>
      <c r="C1006" s="62"/>
      <c r="D1006" s="96"/>
      <c r="E1006" s="59"/>
      <c r="F1006" s="98"/>
    </row>
    <row r="1007" spans="1:6" s="82" customFormat="1" ht="12.75">
      <c r="A1007" s="60"/>
      <c r="B1007" s="61"/>
      <c r="C1007" s="62"/>
      <c r="D1007" s="62"/>
      <c r="E1007" s="59"/>
      <c r="F1007" s="102"/>
    </row>
    <row r="1008" spans="1:6" s="82" customFormat="1" ht="12.75">
      <c r="A1008" s="94"/>
      <c r="B1008" s="95"/>
      <c r="C1008" s="96"/>
      <c r="D1008" s="62"/>
      <c r="E1008" s="59"/>
      <c r="F1008" s="103"/>
    </row>
    <row r="1009" spans="1:6" s="82" customFormat="1" ht="12.75">
      <c r="A1009" s="94"/>
      <c r="B1009" s="95"/>
      <c r="C1009" s="62"/>
      <c r="D1009" s="96"/>
      <c r="E1009" s="59"/>
      <c r="F1009" s="103"/>
    </row>
    <row r="1010" spans="1:6" s="82" customFormat="1" ht="12.75">
      <c r="A1010" s="94"/>
      <c r="B1010" s="95"/>
      <c r="C1010" s="62"/>
      <c r="D1010" s="96"/>
      <c r="E1010" s="59"/>
      <c r="F1010" s="103"/>
    </row>
    <row r="1011" spans="1:6" s="82" customFormat="1" ht="12.75">
      <c r="A1011" s="94"/>
      <c r="B1011" s="95"/>
      <c r="C1011" s="62"/>
      <c r="D1011" s="96"/>
      <c r="E1011" s="59"/>
      <c r="F1011" s="103"/>
    </row>
    <row r="1012" spans="1:6" s="82" customFormat="1" ht="12.75">
      <c r="A1012" s="94"/>
      <c r="B1012" s="95"/>
      <c r="C1012" s="62"/>
      <c r="D1012" s="96"/>
      <c r="E1012" s="59"/>
      <c r="F1012" s="103"/>
    </row>
    <row r="1013" spans="1:6" s="82" customFormat="1" ht="12.75">
      <c r="A1013" s="94"/>
      <c r="B1013" s="95"/>
      <c r="C1013" s="62"/>
      <c r="D1013" s="96"/>
      <c r="E1013" s="59"/>
      <c r="F1013" s="103"/>
    </row>
    <row r="1014" spans="1:6" s="82" customFormat="1" ht="12.75">
      <c r="A1014" s="94"/>
      <c r="B1014" s="95"/>
      <c r="C1014" s="62"/>
      <c r="D1014" s="96"/>
      <c r="E1014" s="59"/>
      <c r="F1014" s="103"/>
    </row>
    <row r="1015" spans="1:6" s="82" customFormat="1" ht="12.75">
      <c r="A1015" s="94"/>
      <c r="B1015" s="95"/>
      <c r="C1015" s="62"/>
      <c r="D1015" s="96"/>
      <c r="E1015" s="59"/>
      <c r="F1015" s="103"/>
    </row>
    <row r="1016" spans="1:6" s="82" customFormat="1" ht="12.75">
      <c r="A1016" s="94"/>
      <c r="B1016" s="95"/>
      <c r="C1016" s="62"/>
      <c r="D1016" s="96"/>
      <c r="E1016" s="59"/>
      <c r="F1016" s="103"/>
    </row>
    <row r="1017" spans="1:6" s="82" customFormat="1" ht="12.75">
      <c r="A1017" s="94"/>
      <c r="B1017" s="95"/>
      <c r="C1017" s="62"/>
      <c r="D1017" s="96"/>
      <c r="E1017" s="59"/>
      <c r="F1017" s="103"/>
    </row>
    <row r="1018" spans="1:6" s="82" customFormat="1" ht="12.75">
      <c r="A1018" s="94"/>
      <c r="B1018" s="95"/>
      <c r="C1018" s="62"/>
      <c r="D1018" s="96"/>
      <c r="E1018" s="59"/>
      <c r="F1018" s="103"/>
    </row>
    <row r="1019" spans="1:6" s="82" customFormat="1" ht="12.75">
      <c r="A1019" s="94"/>
      <c r="B1019" s="95"/>
      <c r="C1019" s="62"/>
      <c r="D1019" s="96"/>
      <c r="E1019" s="59"/>
      <c r="F1019" s="103"/>
    </row>
    <row r="1020" spans="1:6" s="82" customFormat="1" ht="12.75">
      <c r="A1020" s="60"/>
      <c r="B1020" s="61"/>
      <c r="C1020" s="62"/>
      <c r="D1020" s="62"/>
      <c r="E1020" s="59"/>
      <c r="F1020" s="102"/>
    </row>
    <row r="1021" spans="1:6" s="82" customFormat="1" ht="12.75">
      <c r="A1021" s="94"/>
      <c r="B1021" s="95"/>
      <c r="C1021" s="96"/>
      <c r="D1021" s="62"/>
      <c r="E1021" s="59"/>
      <c r="F1021" s="103"/>
    </row>
    <row r="1022" spans="1:6" s="82" customFormat="1" ht="12.75">
      <c r="A1022" s="94"/>
      <c r="B1022" s="95"/>
      <c r="C1022" s="62"/>
      <c r="D1022" s="96"/>
      <c r="E1022" s="59"/>
      <c r="F1022" s="103"/>
    </row>
    <row r="1023" spans="1:6" s="82" customFormat="1" ht="12.75">
      <c r="A1023" s="94"/>
      <c r="B1023" s="95"/>
      <c r="C1023" s="62"/>
      <c r="D1023" s="96"/>
      <c r="E1023" s="59"/>
      <c r="F1023" s="103"/>
    </row>
    <row r="1024" spans="1:6" s="82" customFormat="1" ht="12.75">
      <c r="A1024" s="94"/>
      <c r="B1024" s="95"/>
      <c r="C1024" s="62"/>
      <c r="D1024" s="96"/>
      <c r="E1024" s="59"/>
      <c r="F1024" s="103"/>
    </row>
    <row r="1025" spans="1:6" s="82" customFormat="1" ht="12.75">
      <c r="A1025" s="94"/>
      <c r="B1025" s="95"/>
      <c r="C1025" s="62"/>
      <c r="D1025" s="96"/>
      <c r="E1025" s="59"/>
      <c r="F1025" s="103"/>
    </row>
    <row r="1026" spans="1:6" s="82" customFormat="1" ht="12.75">
      <c r="A1026" s="94"/>
      <c r="B1026" s="95"/>
      <c r="C1026" s="62"/>
      <c r="D1026" s="96"/>
      <c r="E1026" s="59"/>
      <c r="F1026" s="103"/>
    </row>
    <row r="1027" spans="1:6" s="82" customFormat="1" ht="12.75">
      <c r="A1027" s="94"/>
      <c r="B1027" s="95"/>
      <c r="C1027" s="62"/>
      <c r="D1027" s="96"/>
      <c r="E1027" s="59"/>
      <c r="F1027" s="103"/>
    </row>
    <row r="1028" spans="1:6" s="82" customFormat="1" ht="12.75">
      <c r="A1028" s="94"/>
      <c r="B1028" s="95"/>
      <c r="C1028" s="62"/>
      <c r="D1028" s="96"/>
      <c r="E1028" s="59"/>
      <c r="F1028" s="103"/>
    </row>
    <row r="1029" spans="1:6" s="82" customFormat="1" ht="12.75">
      <c r="A1029" s="94"/>
      <c r="B1029" s="95"/>
      <c r="C1029" s="62"/>
      <c r="D1029" s="96"/>
      <c r="E1029" s="59"/>
      <c r="F1029" s="103"/>
    </row>
    <row r="1030" spans="1:6" s="82" customFormat="1" ht="12.75">
      <c r="A1030" s="94"/>
      <c r="B1030" s="95"/>
      <c r="C1030" s="62"/>
      <c r="D1030" s="96"/>
      <c r="E1030" s="59"/>
      <c r="F1030" s="103"/>
    </row>
    <row r="1031" spans="1:6" s="82" customFormat="1" ht="12.75">
      <c r="A1031" s="94"/>
      <c r="B1031" s="95"/>
      <c r="C1031" s="62"/>
      <c r="D1031" s="96"/>
      <c r="E1031" s="59"/>
      <c r="F1031" s="103"/>
    </row>
    <row r="1032" spans="1:6" s="82" customFormat="1" ht="12.75">
      <c r="A1032" s="94"/>
      <c r="B1032" s="95"/>
      <c r="C1032" s="62"/>
      <c r="D1032" s="96"/>
      <c r="E1032" s="59"/>
      <c r="F1032" s="103"/>
    </row>
    <row r="1033" spans="1:6" s="82" customFormat="1" ht="12.75">
      <c r="A1033" s="94"/>
      <c r="B1033" s="95"/>
      <c r="C1033" s="62"/>
      <c r="D1033" s="96"/>
      <c r="E1033" s="59"/>
      <c r="F1033" s="103"/>
    </row>
    <row r="1034" spans="1:6" s="82" customFormat="1" ht="12.75">
      <c r="A1034" s="94"/>
      <c r="B1034" s="95"/>
      <c r="C1034" s="62"/>
      <c r="D1034" s="96"/>
      <c r="E1034" s="59"/>
      <c r="F1034" s="98"/>
    </row>
    <row r="1035" spans="1:6" s="82" customFormat="1" ht="12.75">
      <c r="A1035" s="94"/>
      <c r="B1035" s="95"/>
      <c r="C1035" s="62"/>
      <c r="D1035" s="96"/>
      <c r="E1035" s="59"/>
      <c r="F1035" s="97"/>
    </row>
    <row r="1036" spans="1:6" s="82" customFormat="1" ht="12.75">
      <c r="A1036" s="94"/>
      <c r="B1036" s="95"/>
      <c r="C1036" s="62"/>
      <c r="D1036" s="96"/>
      <c r="E1036" s="59"/>
      <c r="F1036" s="97"/>
    </row>
    <row r="1037" spans="1:6" s="82" customFormat="1" ht="12.75">
      <c r="A1037" s="94"/>
      <c r="B1037" s="95"/>
      <c r="C1037" s="62"/>
      <c r="D1037" s="96"/>
      <c r="E1037" s="59"/>
      <c r="F1037" s="97"/>
    </row>
    <row r="1038" spans="1:6" s="82" customFormat="1" ht="12.75">
      <c r="A1038" s="94"/>
      <c r="B1038" s="95"/>
      <c r="C1038" s="62"/>
      <c r="D1038" s="96"/>
      <c r="E1038" s="59"/>
      <c r="F1038" s="97"/>
    </row>
    <row r="1039" spans="1:6" s="82" customFormat="1" ht="12.75">
      <c r="A1039" s="94"/>
      <c r="B1039" s="95"/>
      <c r="C1039" s="62"/>
      <c r="D1039" s="96"/>
      <c r="E1039" s="59"/>
      <c r="F1039" s="97"/>
    </row>
    <row r="1040" spans="1:6" s="82" customFormat="1" ht="12.75">
      <c r="A1040" s="94"/>
      <c r="B1040" s="95"/>
      <c r="C1040" s="62"/>
      <c r="D1040" s="96"/>
      <c r="E1040" s="59"/>
      <c r="F1040" s="97"/>
    </row>
    <row r="1041" spans="1:6" s="82" customFormat="1" ht="12.75">
      <c r="A1041" s="94"/>
      <c r="B1041" s="95"/>
      <c r="C1041" s="62"/>
      <c r="D1041" s="96"/>
      <c r="E1041" s="59"/>
      <c r="F1041" s="97"/>
    </row>
    <row r="1042" spans="1:6" s="82" customFormat="1" ht="12.75">
      <c r="A1042" s="94"/>
      <c r="B1042" s="95"/>
      <c r="C1042" s="62"/>
      <c r="D1042" s="96"/>
      <c r="E1042" s="59"/>
      <c r="F1042" s="97"/>
    </row>
    <row r="1043" spans="1:6" s="82" customFormat="1" ht="12.75">
      <c r="A1043" s="94"/>
      <c r="B1043" s="95"/>
      <c r="C1043" s="62"/>
      <c r="D1043" s="96"/>
      <c r="E1043" s="59"/>
      <c r="F1043" s="97"/>
    </row>
    <row r="1044" spans="1:6" s="82" customFormat="1" ht="12.75">
      <c r="A1044" s="94"/>
      <c r="B1044" s="95"/>
      <c r="C1044" s="62"/>
      <c r="D1044" s="96"/>
      <c r="E1044" s="59"/>
      <c r="F1044" s="97"/>
    </row>
    <row r="1045" spans="1:6" s="82" customFormat="1" ht="12.75">
      <c r="A1045" s="94"/>
      <c r="B1045" s="95"/>
      <c r="C1045" s="62"/>
      <c r="D1045" s="96"/>
      <c r="E1045" s="59"/>
      <c r="F1045" s="97"/>
    </row>
    <row r="1046" spans="1:6" s="82" customFormat="1" ht="12.75">
      <c r="A1046" s="60"/>
      <c r="B1046" s="61"/>
      <c r="C1046" s="62"/>
      <c r="D1046" s="62"/>
      <c r="E1046" s="59"/>
      <c r="F1046" s="63"/>
    </row>
    <row r="1047" spans="1:6" s="82" customFormat="1" ht="12.75">
      <c r="A1047" s="99"/>
      <c r="C1047" s="62"/>
      <c r="D1047" s="62"/>
      <c r="E1047" s="59"/>
      <c r="F1047" s="63"/>
    </row>
    <row r="1048" spans="1:6" s="82" customFormat="1" ht="12.75">
      <c r="A1048" s="99"/>
      <c r="C1048" s="62"/>
      <c r="D1048" s="62"/>
      <c r="E1048" s="59"/>
      <c r="F1048" s="63"/>
    </row>
    <row r="1049" spans="1:6" s="82" customFormat="1" ht="12.75">
      <c r="A1049" s="99"/>
      <c r="C1049" s="62"/>
      <c r="D1049" s="62"/>
      <c r="E1049" s="59"/>
      <c r="F1049" s="63"/>
    </row>
    <row r="1050" spans="1:6" s="82" customFormat="1" ht="12.75">
      <c r="A1050" s="99"/>
      <c r="C1050" s="62"/>
      <c r="D1050" s="62"/>
      <c r="E1050" s="59"/>
      <c r="F1050" s="63"/>
    </row>
    <row r="1051" spans="1:6" s="82" customFormat="1" ht="12.75">
      <c r="A1051" s="99"/>
      <c r="C1051" s="62"/>
      <c r="D1051" s="62"/>
      <c r="E1051" s="59"/>
      <c r="F1051" s="63"/>
    </row>
    <row r="1052" spans="1:6" s="82" customFormat="1" ht="12.75">
      <c r="A1052" s="99"/>
      <c r="C1052" s="62"/>
      <c r="D1052" s="62"/>
      <c r="E1052" s="59"/>
      <c r="F1052" s="63"/>
    </row>
    <row r="1053" spans="1:6" s="82" customFormat="1" ht="12.75">
      <c r="A1053" s="99"/>
      <c r="C1053" s="62"/>
      <c r="D1053" s="62"/>
      <c r="E1053" s="59"/>
      <c r="F1053" s="63"/>
    </row>
    <row r="1054" spans="1:6" s="82" customFormat="1" ht="12.75">
      <c r="A1054" s="99"/>
      <c r="C1054" s="62"/>
      <c r="D1054" s="62"/>
      <c r="E1054" s="59"/>
      <c r="F1054" s="63"/>
    </row>
    <row r="1055" spans="1:6" s="82" customFormat="1" ht="12.75">
      <c r="A1055" s="99"/>
      <c r="C1055" s="62"/>
      <c r="D1055" s="62"/>
      <c r="E1055" s="59"/>
      <c r="F1055" s="63"/>
    </row>
    <row r="1056" spans="1:6" s="82" customFormat="1" ht="12.75">
      <c r="A1056" s="99"/>
      <c r="C1056" s="62"/>
      <c r="D1056" s="62"/>
      <c r="E1056" s="59"/>
      <c r="F1056" s="63"/>
    </row>
    <row r="1057" spans="1:6" s="82" customFormat="1" ht="12.75">
      <c r="A1057" s="99"/>
      <c r="C1057" s="62"/>
      <c r="D1057" s="62"/>
      <c r="E1057" s="59"/>
      <c r="F1057" s="63"/>
    </row>
    <row r="1058" spans="1:6" s="82" customFormat="1" ht="12.75">
      <c r="A1058" s="99"/>
      <c r="C1058" s="62"/>
      <c r="D1058" s="62"/>
      <c r="E1058" s="59"/>
      <c r="F1058" s="63"/>
    </row>
    <row r="1059" spans="1:6" s="82" customFormat="1" ht="12.75">
      <c r="A1059" s="99"/>
      <c r="C1059" s="62"/>
      <c r="D1059" s="62"/>
      <c r="E1059" s="59"/>
      <c r="F1059" s="63"/>
    </row>
    <row r="1060" spans="1:6" s="82" customFormat="1" ht="12.75">
      <c r="A1060" s="99"/>
      <c r="C1060" s="62"/>
      <c r="D1060" s="62"/>
      <c r="E1060" s="59"/>
      <c r="F1060" s="63"/>
    </row>
    <row r="1061" spans="1:6" s="82" customFormat="1" ht="12.75">
      <c r="A1061" s="99"/>
      <c r="C1061" s="62"/>
      <c r="D1061" s="62"/>
      <c r="E1061" s="59"/>
      <c r="F1061" s="63"/>
    </row>
    <row r="1062" spans="1:6" s="82" customFormat="1" ht="12.75">
      <c r="A1062" s="99"/>
      <c r="C1062" s="62"/>
      <c r="D1062" s="62"/>
      <c r="E1062" s="59"/>
      <c r="F1062" s="63"/>
    </row>
    <row r="1063" spans="1:6" s="82" customFormat="1" ht="12.75">
      <c r="A1063" s="99"/>
      <c r="C1063" s="62"/>
      <c r="D1063" s="62"/>
      <c r="E1063" s="59"/>
      <c r="F1063" s="63"/>
    </row>
    <row r="1064" spans="1:6" s="82" customFormat="1" ht="12.75">
      <c r="A1064" s="99"/>
      <c r="C1064" s="62"/>
      <c r="D1064" s="62"/>
      <c r="E1064" s="59"/>
      <c r="F1064" s="63"/>
    </row>
    <row r="1065" spans="1:6" s="82" customFormat="1" ht="12.75">
      <c r="A1065" s="99"/>
      <c r="C1065" s="62"/>
      <c r="D1065" s="62"/>
      <c r="E1065" s="59"/>
      <c r="F1065" s="63"/>
    </row>
    <row r="1066" spans="1:6" s="82" customFormat="1" ht="12.75">
      <c r="A1066" s="99"/>
      <c r="C1066" s="62"/>
      <c r="D1066" s="62"/>
      <c r="E1066" s="59"/>
      <c r="F1066" s="63"/>
    </row>
  </sheetData>
  <sheetProtection/>
  <dataValidations count="1">
    <dataValidation type="list" allowBlank="1" showInputMessage="1" showErrorMessage="1" errorTitle="Invalid Data Entry" error="Must select PS, P, or S." sqref="D40:D47 D950:D976 D924:D948 D910:D922 D897:D908 D885:D895 D838 D832:D836 D830 D828 D826 D815:D824 D807:D813 D801:D805 D793:D799 D784:D791 D779:D782 D768:D777 D763:D766 D756:D761 D747:D754 D742:D745 D730:D740 D715:D728 D699:D713 D672:D688 D666:D670 D664 D660:D662 D652:D658 D629:D650 D624:D627 D619:D622 D611:D617 D594:D609 D592 D590 D582:D588 D565:D580 D548:D563 D536:D546 D524:D534 D513:D522 D500:D511 D489 D481:D487 D478:D479 D474:D476 D470:D472 D463:D468 D458:D461 D454:D456 D447:D452 D433:D445 D425:D431 D416:D423 D411:D414 D400:D409 D394:D398 D390:D392 D384:D388 D375:D382 D368:D373 D319 D342 D357 D344:D355 D336:D340 D328:D334 D321:D326 D310:D317 D305:D308 D297:D303 D290:D295 D284:D288 D275:D282 D264:D273 D257:D262 D247:D255 D242:D245 D232:D240 D221:D230 D208:D210 D199:D206 D195:D197 D189:D193 D181:D187 D168:D179 D162:D166 D151:D160 D141:D149 D133:D139 D123:D131 D111:D121 D100:D109 D85:D98 D76:D83 D61:D74 D49:D59">
      <formula1>"PS, P, S"</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dimension ref="A1:G181"/>
  <sheetViews>
    <sheetView showGridLines="0" tabSelected="1" zoomScale="75" zoomScaleNormal="75" zoomScalePageLayoutView="0" workbookViewId="0" topLeftCell="A1">
      <selection activeCell="E3" sqref="E3"/>
    </sheetView>
  </sheetViews>
  <sheetFormatPr defaultColWidth="9.140625" defaultRowHeight="12.75"/>
  <cols>
    <col min="1" max="1" width="10.8515625" style="106" customWidth="1"/>
    <col min="2" max="2" width="29.140625" style="0" customWidth="1"/>
    <col min="3" max="3" width="18.140625" style="104" customWidth="1"/>
    <col min="4" max="4" width="18.28125" style="47" customWidth="1"/>
    <col min="5" max="5" width="35.7109375" style="0" customWidth="1"/>
    <col min="6" max="6" width="94.140625" style="119" customWidth="1"/>
    <col min="7" max="7" width="14.8515625" style="112" customWidth="1"/>
  </cols>
  <sheetData>
    <row r="1" ht="30">
      <c r="A1" s="6" t="s">
        <v>491</v>
      </c>
    </row>
    <row r="2" spans="1:3" ht="18">
      <c r="A2" s="19" t="s">
        <v>366</v>
      </c>
      <c r="C2" s="110"/>
    </row>
    <row r="3" spans="1:7" ht="20.25">
      <c r="A3" s="107" t="s">
        <v>382</v>
      </c>
      <c r="B3" s="1"/>
      <c r="C3" s="1"/>
      <c r="D3" s="49"/>
      <c r="E3" s="49"/>
      <c r="F3" s="120"/>
      <c r="G3" s="113"/>
    </row>
    <row r="4" spans="1:6" ht="40.5">
      <c r="A4" s="35" t="s">
        <v>367</v>
      </c>
      <c r="B4" s="35" t="s">
        <v>498</v>
      </c>
      <c r="C4" s="35" t="s">
        <v>471</v>
      </c>
      <c r="D4" s="33" t="s">
        <v>278</v>
      </c>
      <c r="E4" s="34" t="s">
        <v>468</v>
      </c>
      <c r="F4" s="33" t="s">
        <v>329</v>
      </c>
    </row>
    <row r="5" spans="1:6" ht="12.75">
      <c r="A5" s="14" t="s">
        <v>517</v>
      </c>
      <c r="B5" s="13" t="s">
        <v>368</v>
      </c>
      <c r="C5" s="13"/>
      <c r="D5" s="58"/>
      <c r="E5" s="39"/>
      <c r="F5" s="121"/>
    </row>
    <row r="6" spans="1:7" ht="12.75">
      <c r="A6" s="105">
        <v>514742587</v>
      </c>
      <c r="B6" s="66"/>
      <c r="C6" s="109" t="s">
        <v>473</v>
      </c>
      <c r="D6" s="53" t="s">
        <v>280</v>
      </c>
      <c r="E6" s="40" t="s">
        <v>379</v>
      </c>
      <c r="F6" s="122" t="s">
        <v>373</v>
      </c>
      <c r="G6" s="114"/>
    </row>
    <row r="7" spans="1:7" ht="38.25">
      <c r="A7" s="105">
        <v>514333346</v>
      </c>
      <c r="B7" s="66"/>
      <c r="C7" s="109" t="s">
        <v>369</v>
      </c>
      <c r="D7" s="53" t="s">
        <v>281</v>
      </c>
      <c r="E7" s="40" t="s">
        <v>922</v>
      </c>
      <c r="F7" s="122" t="s">
        <v>328</v>
      </c>
      <c r="G7" s="114"/>
    </row>
    <row r="8" spans="1:7" ht="25.5">
      <c r="A8" s="105">
        <v>513206551</v>
      </c>
      <c r="B8" s="66"/>
      <c r="C8" s="109" t="s">
        <v>473</v>
      </c>
      <c r="D8" s="53" t="s">
        <v>281</v>
      </c>
      <c r="E8" s="40" t="s">
        <v>289</v>
      </c>
      <c r="F8" s="122" t="s">
        <v>327</v>
      </c>
      <c r="G8" s="114"/>
    </row>
    <row r="9" spans="1:7" ht="25.5">
      <c r="A9" s="105">
        <v>513128839</v>
      </c>
      <c r="B9" s="66"/>
      <c r="C9" s="109" t="s">
        <v>274</v>
      </c>
      <c r="D9" s="53" t="s">
        <v>281</v>
      </c>
      <c r="E9" s="40"/>
      <c r="F9" s="122" t="s">
        <v>326</v>
      </c>
      <c r="G9" s="114"/>
    </row>
    <row r="10" spans="1:7" ht="12.75">
      <c r="A10" s="105">
        <v>513086591</v>
      </c>
      <c r="B10" s="66"/>
      <c r="C10" s="109" t="s">
        <v>274</v>
      </c>
      <c r="D10" s="53" t="s">
        <v>281</v>
      </c>
      <c r="E10" s="40" t="s">
        <v>443</v>
      </c>
      <c r="F10" s="122" t="s">
        <v>388</v>
      </c>
      <c r="G10" s="114"/>
    </row>
    <row r="11" spans="1:7" ht="25.5">
      <c r="A11" s="105">
        <v>512286302</v>
      </c>
      <c r="B11" s="66"/>
      <c r="C11" s="109" t="s">
        <v>277</v>
      </c>
      <c r="D11" s="53" t="s">
        <v>281</v>
      </c>
      <c r="E11" s="40" t="s">
        <v>381</v>
      </c>
      <c r="F11" s="122" t="s">
        <v>325</v>
      </c>
      <c r="G11" s="114"/>
    </row>
    <row r="12" spans="1:7" ht="38.25">
      <c r="A12" s="105">
        <v>512284501</v>
      </c>
      <c r="B12" s="66"/>
      <c r="C12" s="109" t="s">
        <v>277</v>
      </c>
      <c r="D12" s="53" t="s">
        <v>281</v>
      </c>
      <c r="E12" s="40" t="s">
        <v>925</v>
      </c>
      <c r="F12" s="122" t="s">
        <v>324</v>
      </c>
      <c r="G12" s="114"/>
    </row>
    <row r="13" spans="1:7" ht="25.5">
      <c r="A13" s="105">
        <v>512282076</v>
      </c>
      <c r="B13" s="66"/>
      <c r="C13" s="109" t="s">
        <v>277</v>
      </c>
      <c r="D13" s="53" t="s">
        <v>279</v>
      </c>
      <c r="E13" s="40" t="s">
        <v>380</v>
      </c>
      <c r="F13" s="122" t="s">
        <v>378</v>
      </c>
      <c r="G13" s="114"/>
    </row>
    <row r="14" spans="1:7" ht="89.25">
      <c r="A14" s="105">
        <v>512279958</v>
      </c>
      <c r="B14" s="66"/>
      <c r="C14" s="109" t="s">
        <v>274</v>
      </c>
      <c r="D14" s="53" t="s">
        <v>281</v>
      </c>
      <c r="E14" s="40" t="s">
        <v>266</v>
      </c>
      <c r="F14" s="122" t="s">
        <v>323</v>
      </c>
      <c r="G14" s="115"/>
    </row>
    <row r="15" spans="1:7" ht="25.5">
      <c r="A15" s="105">
        <v>512278340</v>
      </c>
      <c r="B15" s="66"/>
      <c r="C15" s="109" t="s">
        <v>277</v>
      </c>
      <c r="D15" s="53" t="s">
        <v>281</v>
      </c>
      <c r="E15" s="40" t="s">
        <v>340</v>
      </c>
      <c r="F15" s="122" t="s">
        <v>383</v>
      </c>
      <c r="G15" s="114"/>
    </row>
    <row r="16" spans="1:7" ht="38.25">
      <c r="A16" s="105">
        <v>512273567</v>
      </c>
      <c r="B16" s="66"/>
      <c r="C16" s="109" t="s">
        <v>277</v>
      </c>
      <c r="D16" s="53" t="s">
        <v>281</v>
      </c>
      <c r="E16" s="40" t="s">
        <v>385</v>
      </c>
      <c r="F16" s="122" t="s">
        <v>384</v>
      </c>
      <c r="G16" s="114"/>
    </row>
    <row r="17" spans="1:7" ht="12.75">
      <c r="A17" s="105">
        <v>511745234</v>
      </c>
      <c r="B17" s="66"/>
      <c r="C17" s="109" t="s">
        <v>470</v>
      </c>
      <c r="D17" s="53" t="s">
        <v>281</v>
      </c>
      <c r="E17" s="40" t="s">
        <v>342</v>
      </c>
      <c r="F17" s="122" t="s">
        <v>374</v>
      </c>
      <c r="G17" s="114"/>
    </row>
    <row r="18" spans="1:7" ht="38.25">
      <c r="A18" s="105">
        <v>511744261</v>
      </c>
      <c r="B18" s="66"/>
      <c r="C18" s="109" t="s">
        <v>470</v>
      </c>
      <c r="D18" s="53" t="s">
        <v>281</v>
      </c>
      <c r="E18" s="40" t="s">
        <v>386</v>
      </c>
      <c r="F18" s="122" t="s">
        <v>330</v>
      </c>
      <c r="G18" s="114"/>
    </row>
    <row r="19" spans="1:7" ht="76.5">
      <c r="A19" s="105">
        <v>511743200</v>
      </c>
      <c r="B19" s="66"/>
      <c r="C19" s="109" t="s">
        <v>470</v>
      </c>
      <c r="D19" s="53" t="s">
        <v>281</v>
      </c>
      <c r="E19" s="40" t="s">
        <v>387</v>
      </c>
      <c r="F19" s="122" t="s">
        <v>331</v>
      </c>
      <c r="G19" s="115"/>
    </row>
    <row r="20" spans="1:7" ht="12.75">
      <c r="A20" s="105">
        <v>511742557</v>
      </c>
      <c r="B20" s="66"/>
      <c r="C20" s="109" t="s">
        <v>470</v>
      </c>
      <c r="D20" s="53" t="s">
        <v>281</v>
      </c>
      <c r="E20" s="40" t="s">
        <v>52</v>
      </c>
      <c r="F20" s="122" t="s">
        <v>332</v>
      </c>
      <c r="G20" s="114"/>
    </row>
    <row r="21" spans="1:7" ht="12.75">
      <c r="A21" s="105">
        <v>510233728</v>
      </c>
      <c r="B21" s="66"/>
      <c r="C21" s="109" t="s">
        <v>369</v>
      </c>
      <c r="D21" s="53" t="s">
        <v>279</v>
      </c>
      <c r="E21" s="40" t="s">
        <v>342</v>
      </c>
      <c r="F21" s="122" t="s">
        <v>375</v>
      </c>
      <c r="G21" s="114"/>
    </row>
    <row r="22" spans="1:7" ht="12.75">
      <c r="A22" s="105">
        <v>508770653</v>
      </c>
      <c r="B22" s="66"/>
      <c r="C22" s="109" t="s">
        <v>470</v>
      </c>
      <c r="D22" s="53" t="s">
        <v>281</v>
      </c>
      <c r="E22" s="40" t="s">
        <v>502</v>
      </c>
      <c r="F22" s="122" t="s">
        <v>762</v>
      </c>
      <c r="G22" s="114"/>
    </row>
    <row r="23" spans="1:7" ht="12.75">
      <c r="A23" s="105">
        <v>508548271</v>
      </c>
      <c r="B23" s="66"/>
      <c r="C23" s="109" t="s">
        <v>472</v>
      </c>
      <c r="D23" s="53" t="s">
        <v>281</v>
      </c>
      <c r="E23" s="40" t="s">
        <v>503</v>
      </c>
      <c r="F23" s="122" t="s">
        <v>764</v>
      </c>
      <c r="G23" s="114"/>
    </row>
    <row r="24" spans="1:7" ht="12.75">
      <c r="A24" s="105">
        <v>508547882</v>
      </c>
      <c r="B24" s="66"/>
      <c r="C24" s="109" t="s">
        <v>472</v>
      </c>
      <c r="D24" s="53" t="s">
        <v>281</v>
      </c>
      <c r="E24" s="40" t="s">
        <v>390</v>
      </c>
      <c r="F24" s="122" t="s">
        <v>333</v>
      </c>
      <c r="G24" s="114"/>
    </row>
    <row r="25" spans="1:7" ht="51">
      <c r="A25" s="105">
        <v>508547528</v>
      </c>
      <c r="B25" s="66"/>
      <c r="C25" s="109" t="s">
        <v>472</v>
      </c>
      <c r="D25" s="53" t="s">
        <v>281</v>
      </c>
      <c r="E25" s="40" t="s">
        <v>389</v>
      </c>
      <c r="F25" s="122" t="s">
        <v>763</v>
      </c>
      <c r="G25" s="115"/>
    </row>
    <row r="26" spans="1:7" ht="127.5">
      <c r="A26" s="105">
        <v>508546886</v>
      </c>
      <c r="B26" s="66"/>
      <c r="C26" s="109" t="s">
        <v>369</v>
      </c>
      <c r="D26" s="53" t="s">
        <v>281</v>
      </c>
      <c r="E26" s="40" t="s">
        <v>392</v>
      </c>
      <c r="F26" s="123" t="s">
        <v>0</v>
      </c>
      <c r="G26" s="115"/>
    </row>
    <row r="27" spans="1:7" ht="12.75">
      <c r="A27" s="105">
        <v>508542408</v>
      </c>
      <c r="B27" s="66"/>
      <c r="C27" s="109" t="s">
        <v>472</v>
      </c>
      <c r="D27" s="53" t="s">
        <v>279</v>
      </c>
      <c r="E27" s="40" t="s">
        <v>501</v>
      </c>
      <c r="F27" s="122" t="s">
        <v>376</v>
      </c>
      <c r="G27" s="114"/>
    </row>
    <row r="28" spans="1:7" ht="12.75">
      <c r="A28" s="105">
        <v>508536674</v>
      </c>
      <c r="B28" s="66"/>
      <c r="C28" s="109" t="s">
        <v>472</v>
      </c>
      <c r="D28" s="53" t="s">
        <v>281</v>
      </c>
      <c r="E28" s="40" t="s">
        <v>483</v>
      </c>
      <c r="F28" s="122" t="s">
        <v>393</v>
      </c>
      <c r="G28" s="114"/>
    </row>
    <row r="29" spans="1:7" ht="12.75">
      <c r="A29" s="105">
        <v>508536236</v>
      </c>
      <c r="B29" s="66"/>
      <c r="C29" s="109" t="s">
        <v>274</v>
      </c>
      <c r="D29" s="53" t="s">
        <v>281</v>
      </c>
      <c r="E29" s="40" t="s">
        <v>358</v>
      </c>
      <c r="F29" s="122" t="s">
        <v>391</v>
      </c>
      <c r="G29" s="114"/>
    </row>
    <row r="30" spans="1:7" ht="38.25">
      <c r="A30" s="105">
        <v>508535154</v>
      </c>
      <c r="B30" s="66"/>
      <c r="C30" s="109" t="s">
        <v>274</v>
      </c>
      <c r="D30" s="53" t="s">
        <v>281</v>
      </c>
      <c r="E30" s="40" t="s">
        <v>315</v>
      </c>
      <c r="F30" s="122" t="s">
        <v>1</v>
      </c>
      <c r="G30" s="114"/>
    </row>
    <row r="31" spans="1:7" ht="25.5">
      <c r="A31" s="105">
        <v>508534556</v>
      </c>
      <c r="B31" s="66"/>
      <c r="C31" s="109" t="s">
        <v>274</v>
      </c>
      <c r="D31" s="53" t="s">
        <v>281</v>
      </c>
      <c r="E31" s="40" t="s">
        <v>475</v>
      </c>
      <c r="F31" s="122" t="s">
        <v>2</v>
      </c>
      <c r="G31" s="114"/>
    </row>
    <row r="32" spans="1:7" ht="114.75">
      <c r="A32" s="105">
        <v>508533551</v>
      </c>
      <c r="B32" s="66"/>
      <c r="C32" s="109" t="s">
        <v>369</v>
      </c>
      <c r="D32" s="53" t="s">
        <v>281</v>
      </c>
      <c r="E32" s="40" t="s">
        <v>669</v>
      </c>
      <c r="F32" s="123" t="s">
        <v>3</v>
      </c>
      <c r="G32" s="115"/>
    </row>
    <row r="33" spans="1:7" ht="51">
      <c r="A33" s="105">
        <v>508525912</v>
      </c>
      <c r="B33" s="66"/>
      <c r="C33" s="109" t="s">
        <v>473</v>
      </c>
      <c r="D33" s="53" t="s">
        <v>281</v>
      </c>
      <c r="E33" s="40" t="s">
        <v>443</v>
      </c>
      <c r="F33" s="122" t="s">
        <v>4</v>
      </c>
      <c r="G33" s="114"/>
    </row>
    <row r="34" spans="1:7" ht="12.75">
      <c r="A34" s="105">
        <v>508524800</v>
      </c>
      <c r="B34" s="66"/>
      <c r="C34" s="109" t="s">
        <v>473</v>
      </c>
      <c r="D34" s="53" t="s">
        <v>281</v>
      </c>
      <c r="E34" s="40" t="s">
        <v>467</v>
      </c>
      <c r="F34" s="122" t="s">
        <v>5</v>
      </c>
      <c r="G34" s="114"/>
    </row>
    <row r="35" spans="1:7" ht="12.75">
      <c r="A35" s="105">
        <v>508524361</v>
      </c>
      <c r="B35" s="66"/>
      <c r="C35" s="109" t="s">
        <v>371</v>
      </c>
      <c r="D35" s="53" t="s">
        <v>279</v>
      </c>
      <c r="E35" s="40" t="s">
        <v>501</v>
      </c>
      <c r="F35" s="122" t="s">
        <v>501</v>
      </c>
      <c r="G35" s="114"/>
    </row>
    <row r="36" spans="1:7" ht="12.75">
      <c r="A36" s="105">
        <v>508523707</v>
      </c>
      <c r="B36" s="66"/>
      <c r="C36" s="109" t="s">
        <v>473</v>
      </c>
      <c r="D36" s="53" t="s">
        <v>281</v>
      </c>
      <c r="E36" s="40" t="s">
        <v>339</v>
      </c>
      <c r="F36" s="122" t="s">
        <v>670</v>
      </c>
      <c r="G36" s="114"/>
    </row>
    <row r="37" spans="1:7" ht="76.5">
      <c r="A37" s="105">
        <v>508522122</v>
      </c>
      <c r="B37" s="66"/>
      <c r="C37" s="109" t="s">
        <v>369</v>
      </c>
      <c r="D37" s="53" t="s">
        <v>281</v>
      </c>
      <c r="E37" s="40" t="s">
        <v>478</v>
      </c>
      <c r="F37" s="122" t="s">
        <v>6</v>
      </c>
      <c r="G37" s="115"/>
    </row>
    <row r="38" spans="1:7" ht="38.25">
      <c r="A38" s="105">
        <v>508521190</v>
      </c>
      <c r="B38" s="66"/>
      <c r="C38" s="109" t="s">
        <v>473</v>
      </c>
      <c r="D38" s="53" t="s">
        <v>281</v>
      </c>
      <c r="E38" s="40" t="s">
        <v>671</v>
      </c>
      <c r="F38" s="122" t="s">
        <v>655</v>
      </c>
      <c r="G38" s="114"/>
    </row>
    <row r="39" spans="1:7" ht="25.5">
      <c r="A39" s="105">
        <v>508519391</v>
      </c>
      <c r="B39" s="66"/>
      <c r="C39" s="109" t="s">
        <v>372</v>
      </c>
      <c r="D39" s="53" t="s">
        <v>281</v>
      </c>
      <c r="E39" s="40" t="s">
        <v>925</v>
      </c>
      <c r="F39" s="122" t="s">
        <v>656</v>
      </c>
      <c r="G39" s="114"/>
    </row>
    <row r="40" spans="1:7" ht="38.25">
      <c r="A40" s="105">
        <v>508516127</v>
      </c>
      <c r="B40" s="66"/>
      <c r="C40" s="109" t="s">
        <v>274</v>
      </c>
      <c r="D40" s="53" t="s">
        <v>281</v>
      </c>
      <c r="E40" s="40" t="s">
        <v>474</v>
      </c>
      <c r="F40" s="122" t="s">
        <v>657</v>
      </c>
      <c r="G40" s="114"/>
    </row>
    <row r="41" spans="1:7" ht="25.5">
      <c r="A41" s="105">
        <v>508515013</v>
      </c>
      <c r="B41" s="66"/>
      <c r="C41" s="109" t="s">
        <v>370</v>
      </c>
      <c r="D41" s="53" t="s">
        <v>281</v>
      </c>
      <c r="E41" s="40" t="s">
        <v>672</v>
      </c>
      <c r="F41" s="122" t="s">
        <v>658</v>
      </c>
      <c r="G41" s="114"/>
    </row>
    <row r="42" spans="1:7" ht="12.75">
      <c r="A42" s="105">
        <v>508510805</v>
      </c>
      <c r="B42" s="66"/>
      <c r="C42" s="109" t="s">
        <v>275</v>
      </c>
      <c r="D42" s="53" t="s">
        <v>281</v>
      </c>
      <c r="E42" s="40" t="s">
        <v>478</v>
      </c>
      <c r="F42" s="122" t="s">
        <v>659</v>
      </c>
      <c r="G42" s="114"/>
    </row>
    <row r="43" spans="1:7" ht="12.75">
      <c r="A43" s="105">
        <v>508508806</v>
      </c>
      <c r="B43" s="66"/>
      <c r="C43" s="109" t="s">
        <v>369</v>
      </c>
      <c r="D43" s="53" t="s">
        <v>281</v>
      </c>
      <c r="E43" s="40" t="s">
        <v>342</v>
      </c>
      <c r="F43" s="122" t="s">
        <v>660</v>
      </c>
      <c r="G43" s="114"/>
    </row>
    <row r="44" spans="1:7" ht="12.75">
      <c r="A44" s="105">
        <v>504556196</v>
      </c>
      <c r="B44" s="66"/>
      <c r="C44" s="109" t="s">
        <v>470</v>
      </c>
      <c r="D44" s="53" t="s">
        <v>279</v>
      </c>
      <c r="E44" s="40" t="s">
        <v>673</v>
      </c>
      <c r="F44" s="122" t="s">
        <v>377</v>
      </c>
      <c r="G44" s="114"/>
    </row>
    <row r="45" spans="1:7" ht="25.5">
      <c r="A45" s="105">
        <v>502782345</v>
      </c>
      <c r="B45" s="66"/>
      <c r="C45" s="109" t="s">
        <v>473</v>
      </c>
      <c r="D45" s="53" t="s">
        <v>281</v>
      </c>
      <c r="E45" s="40" t="s">
        <v>674</v>
      </c>
      <c r="F45" s="122" t="s">
        <v>661</v>
      </c>
      <c r="G45" s="114"/>
    </row>
    <row r="46" spans="1:7" ht="31.5" customHeight="1">
      <c r="A46" s="105">
        <v>501704265</v>
      </c>
      <c r="B46" s="66"/>
      <c r="C46" s="109" t="s">
        <v>369</v>
      </c>
      <c r="D46" s="53" t="s">
        <v>281</v>
      </c>
      <c r="E46" s="40" t="s">
        <v>475</v>
      </c>
      <c r="F46" s="122" t="s">
        <v>662</v>
      </c>
      <c r="G46" s="114"/>
    </row>
    <row r="47" spans="1:7" ht="12.75">
      <c r="A47" s="105">
        <v>500904932</v>
      </c>
      <c r="B47" s="66"/>
      <c r="C47" s="109" t="s">
        <v>472</v>
      </c>
      <c r="D47" s="53" t="s">
        <v>281</v>
      </c>
      <c r="E47" s="40" t="s">
        <v>261</v>
      </c>
      <c r="F47" s="122" t="s">
        <v>663</v>
      </c>
      <c r="G47" s="114"/>
    </row>
    <row r="48" spans="1:7" ht="76.5">
      <c r="A48" s="105">
        <v>500676714</v>
      </c>
      <c r="B48" s="66"/>
      <c r="C48" s="109" t="s">
        <v>472</v>
      </c>
      <c r="D48" s="53" t="s">
        <v>281</v>
      </c>
      <c r="E48" s="40" t="s">
        <v>675</v>
      </c>
      <c r="F48" s="122" t="s">
        <v>664</v>
      </c>
      <c r="G48" s="115"/>
    </row>
    <row r="49" spans="1:7" ht="25.5">
      <c r="A49" s="105">
        <v>500652154</v>
      </c>
      <c r="B49" s="66"/>
      <c r="C49" s="109" t="s">
        <v>275</v>
      </c>
      <c r="D49" s="53" t="s">
        <v>281</v>
      </c>
      <c r="E49" s="40" t="s">
        <v>502</v>
      </c>
      <c r="F49" s="122" t="s">
        <v>676</v>
      </c>
      <c r="G49" s="114"/>
    </row>
    <row r="50" spans="1:7" ht="38.25">
      <c r="A50" s="105">
        <v>425085505</v>
      </c>
      <c r="B50" s="66"/>
      <c r="C50" s="109" t="s">
        <v>277</v>
      </c>
      <c r="D50" s="53" t="s">
        <v>281</v>
      </c>
      <c r="E50" s="40" t="s">
        <v>353</v>
      </c>
      <c r="F50" s="122" t="s">
        <v>665</v>
      </c>
      <c r="G50" s="114"/>
    </row>
    <row r="51" spans="1:7" ht="12.75">
      <c r="A51" s="105">
        <v>423874880</v>
      </c>
      <c r="B51" s="66"/>
      <c r="C51" s="109" t="s">
        <v>369</v>
      </c>
      <c r="D51" s="53" t="s">
        <v>281</v>
      </c>
      <c r="E51" s="40" t="s">
        <v>477</v>
      </c>
      <c r="F51" s="122" t="s">
        <v>666</v>
      </c>
      <c r="G51" s="114"/>
    </row>
    <row r="52" spans="1:7" ht="12.75">
      <c r="A52" s="105">
        <v>423218441</v>
      </c>
      <c r="B52" s="66"/>
      <c r="C52" s="109" t="s">
        <v>370</v>
      </c>
      <c r="D52" s="53" t="s">
        <v>281</v>
      </c>
      <c r="E52" s="40" t="s">
        <v>51</v>
      </c>
      <c r="F52" s="122" t="s">
        <v>667</v>
      </c>
      <c r="G52" s="114"/>
    </row>
    <row r="53" spans="1:7" ht="38.25">
      <c r="A53" s="105">
        <v>422844185</v>
      </c>
      <c r="B53" s="66"/>
      <c r="C53" s="109" t="s">
        <v>473</v>
      </c>
      <c r="D53" s="53" t="s">
        <v>281</v>
      </c>
      <c r="E53" s="40" t="s">
        <v>467</v>
      </c>
      <c r="F53" s="122" t="s">
        <v>668</v>
      </c>
      <c r="G53" s="114"/>
    </row>
    <row r="54" spans="1:6" ht="12.75">
      <c r="A54" s="14" t="s">
        <v>518</v>
      </c>
      <c r="B54" s="13" t="s">
        <v>677</v>
      </c>
      <c r="C54" s="13"/>
      <c r="D54" s="58"/>
      <c r="E54" s="39"/>
      <c r="F54" s="121"/>
    </row>
    <row r="55" spans="1:7" ht="25.5">
      <c r="A55" s="117">
        <v>514333346</v>
      </c>
      <c r="B55" s="66"/>
      <c r="C55" s="71" t="s">
        <v>369</v>
      </c>
      <c r="D55" s="53" t="s">
        <v>281</v>
      </c>
      <c r="E55" s="40" t="s">
        <v>475</v>
      </c>
      <c r="F55" s="124" t="s">
        <v>686</v>
      </c>
      <c r="G55"/>
    </row>
    <row r="56" spans="1:7" ht="12.75">
      <c r="A56" s="117">
        <v>513206551</v>
      </c>
      <c r="B56" s="66"/>
      <c r="C56" s="71" t="s">
        <v>473</v>
      </c>
      <c r="D56" s="53" t="s">
        <v>281</v>
      </c>
      <c r="E56" s="40" t="s">
        <v>475</v>
      </c>
      <c r="F56" s="125" t="s">
        <v>678</v>
      </c>
      <c r="G56"/>
    </row>
    <row r="57" spans="1:7" ht="12.75">
      <c r="A57" s="117">
        <v>513086591</v>
      </c>
      <c r="B57" s="66"/>
      <c r="C57" s="71" t="s">
        <v>274</v>
      </c>
      <c r="D57" s="53" t="s">
        <v>281</v>
      </c>
      <c r="E57" s="40" t="s">
        <v>839</v>
      </c>
      <c r="F57" s="124" t="s">
        <v>687</v>
      </c>
      <c r="G57"/>
    </row>
    <row r="58" spans="1:7" ht="25.5">
      <c r="A58" s="117">
        <v>512286302</v>
      </c>
      <c r="B58" s="66"/>
      <c r="C58" s="71" t="s">
        <v>277</v>
      </c>
      <c r="D58" s="53" t="s">
        <v>281</v>
      </c>
      <c r="E58" s="40" t="s">
        <v>342</v>
      </c>
      <c r="F58" s="124" t="s">
        <v>829</v>
      </c>
      <c r="G58"/>
    </row>
    <row r="59" spans="1:7" ht="12.75">
      <c r="A59" s="117">
        <v>512284501</v>
      </c>
      <c r="B59" s="66"/>
      <c r="C59" s="71" t="s">
        <v>277</v>
      </c>
      <c r="D59" s="53" t="s">
        <v>281</v>
      </c>
      <c r="E59" s="40" t="s">
        <v>481</v>
      </c>
      <c r="F59" s="124" t="s">
        <v>830</v>
      </c>
      <c r="G59"/>
    </row>
    <row r="60" spans="1:7" ht="25.5">
      <c r="A60" s="117">
        <v>512282076</v>
      </c>
      <c r="B60" s="66"/>
      <c r="C60" s="71" t="s">
        <v>277</v>
      </c>
      <c r="D60" s="53" t="s">
        <v>281</v>
      </c>
      <c r="E60" s="40" t="s">
        <v>502</v>
      </c>
      <c r="F60" s="124" t="s">
        <v>831</v>
      </c>
      <c r="G60"/>
    </row>
    <row r="61" spans="1:7" ht="38.25">
      <c r="A61" s="117">
        <v>512279958</v>
      </c>
      <c r="B61" s="66"/>
      <c r="C61" s="71" t="s">
        <v>274</v>
      </c>
      <c r="D61" s="53" t="s">
        <v>281</v>
      </c>
      <c r="E61" s="40" t="s">
        <v>477</v>
      </c>
      <c r="F61" s="124" t="s">
        <v>832</v>
      </c>
      <c r="G61"/>
    </row>
    <row r="62" spans="1:7" ht="12.75">
      <c r="A62" s="117">
        <v>512278340</v>
      </c>
      <c r="B62" s="66"/>
      <c r="C62" s="71" t="s">
        <v>277</v>
      </c>
      <c r="D62" s="53" t="s">
        <v>281</v>
      </c>
      <c r="E62" s="40" t="s">
        <v>503</v>
      </c>
      <c r="F62" s="124" t="s">
        <v>833</v>
      </c>
      <c r="G62"/>
    </row>
    <row r="63" spans="1:7" ht="12.75">
      <c r="A63" s="117">
        <v>512276166</v>
      </c>
      <c r="B63" s="66"/>
      <c r="C63" s="71" t="s">
        <v>277</v>
      </c>
      <c r="D63" s="53" t="s">
        <v>281</v>
      </c>
      <c r="E63" s="40" t="s">
        <v>477</v>
      </c>
      <c r="F63" s="124" t="s">
        <v>834</v>
      </c>
      <c r="G63"/>
    </row>
    <row r="64" spans="1:7" ht="12.75">
      <c r="A64" s="117">
        <v>512273567</v>
      </c>
      <c r="B64" s="66"/>
      <c r="C64" s="71" t="s">
        <v>277</v>
      </c>
      <c r="D64" s="53" t="s">
        <v>281</v>
      </c>
      <c r="E64" s="40" t="s">
        <v>503</v>
      </c>
      <c r="F64" s="124" t="s">
        <v>835</v>
      </c>
      <c r="G64" s="104"/>
    </row>
    <row r="65" spans="1:7" ht="25.5">
      <c r="A65" s="117">
        <v>511745234</v>
      </c>
      <c r="B65" s="66"/>
      <c r="C65" s="71" t="s">
        <v>470</v>
      </c>
      <c r="D65" s="53" t="s">
        <v>281</v>
      </c>
      <c r="E65" s="40" t="s">
        <v>1085</v>
      </c>
      <c r="F65" s="124" t="s">
        <v>836</v>
      </c>
      <c r="G65"/>
    </row>
    <row r="66" spans="1:7" ht="38.25">
      <c r="A66" s="117">
        <v>511744261</v>
      </c>
      <c r="B66" s="66"/>
      <c r="C66" s="71" t="s">
        <v>470</v>
      </c>
      <c r="D66" s="53" t="s">
        <v>281</v>
      </c>
      <c r="E66" s="40" t="s">
        <v>725</v>
      </c>
      <c r="F66" s="124" t="s">
        <v>837</v>
      </c>
      <c r="G66"/>
    </row>
    <row r="67" spans="1:7" ht="12.75">
      <c r="A67" s="117">
        <v>511743200</v>
      </c>
      <c r="B67" s="66"/>
      <c r="C67" s="71" t="s">
        <v>470</v>
      </c>
      <c r="D67" s="53" t="s">
        <v>281</v>
      </c>
      <c r="E67" s="40" t="s">
        <v>1085</v>
      </c>
      <c r="F67" s="124" t="s">
        <v>838</v>
      </c>
      <c r="G67"/>
    </row>
    <row r="68" spans="1:7" ht="12.75">
      <c r="A68" s="117">
        <v>511742557</v>
      </c>
      <c r="B68" s="66"/>
      <c r="C68" s="71" t="s">
        <v>470</v>
      </c>
      <c r="D68" s="53" t="s">
        <v>279</v>
      </c>
      <c r="E68" s="40" t="s">
        <v>475</v>
      </c>
      <c r="F68" s="125" t="s">
        <v>679</v>
      </c>
      <c r="G68"/>
    </row>
    <row r="69" spans="1:7" ht="12.75">
      <c r="A69" s="117">
        <v>508770653</v>
      </c>
      <c r="B69" s="66"/>
      <c r="C69" s="71" t="s">
        <v>470</v>
      </c>
      <c r="D69" s="53" t="s">
        <v>281</v>
      </c>
      <c r="E69" s="40" t="s">
        <v>360</v>
      </c>
      <c r="F69" s="124" t="s">
        <v>840</v>
      </c>
      <c r="G69"/>
    </row>
    <row r="70" spans="1:7" ht="12.75">
      <c r="A70" s="117">
        <v>508548780</v>
      </c>
      <c r="B70" s="66"/>
      <c r="C70" s="71" t="s">
        <v>472</v>
      </c>
      <c r="D70" s="53" t="s">
        <v>281</v>
      </c>
      <c r="E70" s="40" t="s">
        <v>726</v>
      </c>
      <c r="F70" s="124" t="s">
        <v>841</v>
      </c>
      <c r="G70"/>
    </row>
    <row r="71" spans="1:7" ht="12.75">
      <c r="A71" s="117">
        <v>508548271</v>
      </c>
      <c r="B71" s="66"/>
      <c r="C71" s="71" t="s">
        <v>472</v>
      </c>
      <c r="D71" s="53" t="s">
        <v>281</v>
      </c>
      <c r="E71" s="40" t="s">
        <v>727</v>
      </c>
      <c r="F71" s="124" t="s">
        <v>842</v>
      </c>
      <c r="G71"/>
    </row>
    <row r="72" spans="1:7" ht="12.75">
      <c r="A72" s="117">
        <v>508547882</v>
      </c>
      <c r="B72" s="66"/>
      <c r="C72" s="71" t="s">
        <v>472</v>
      </c>
      <c r="D72" s="53" t="s">
        <v>281</v>
      </c>
      <c r="E72" s="40" t="s">
        <v>390</v>
      </c>
      <c r="F72" s="124" t="s">
        <v>843</v>
      </c>
      <c r="G72"/>
    </row>
    <row r="73" spans="1:7" ht="12.75">
      <c r="A73" s="117">
        <v>508547528</v>
      </c>
      <c r="B73" s="66"/>
      <c r="C73" s="71" t="s">
        <v>472</v>
      </c>
      <c r="D73" s="53" t="s">
        <v>279</v>
      </c>
      <c r="E73" s="40" t="s">
        <v>728</v>
      </c>
      <c r="F73" s="125" t="s">
        <v>680</v>
      </c>
      <c r="G73"/>
    </row>
    <row r="74" spans="1:7" ht="12.75">
      <c r="A74" s="117">
        <v>508546886</v>
      </c>
      <c r="B74" s="66"/>
      <c r="C74" s="71" t="s">
        <v>369</v>
      </c>
      <c r="D74" s="53" t="s">
        <v>279</v>
      </c>
      <c r="E74" s="40" t="s">
        <v>271</v>
      </c>
      <c r="F74" s="125" t="s">
        <v>681</v>
      </c>
      <c r="G74"/>
    </row>
    <row r="75" spans="1:7" ht="12.75">
      <c r="A75" s="117">
        <v>508542408</v>
      </c>
      <c r="B75" s="66"/>
      <c r="C75" s="71" t="s">
        <v>472</v>
      </c>
      <c r="D75" s="53" t="s">
        <v>279</v>
      </c>
      <c r="E75" s="40" t="s">
        <v>501</v>
      </c>
      <c r="F75" s="124" t="s">
        <v>844</v>
      </c>
      <c r="G75"/>
    </row>
    <row r="76" spans="1:7" ht="25.5">
      <c r="A76" s="117">
        <v>508537207</v>
      </c>
      <c r="B76" s="66"/>
      <c r="C76" s="71" t="s">
        <v>472</v>
      </c>
      <c r="D76" s="53" t="s">
        <v>279</v>
      </c>
      <c r="E76" s="40" t="s">
        <v>54</v>
      </c>
      <c r="F76" s="125" t="s">
        <v>682</v>
      </c>
      <c r="G76"/>
    </row>
    <row r="77" spans="1:7" ht="12.75">
      <c r="A77" s="117">
        <v>508536674</v>
      </c>
      <c r="B77" s="66"/>
      <c r="C77" s="71" t="s">
        <v>472</v>
      </c>
      <c r="D77" s="53" t="s">
        <v>281</v>
      </c>
      <c r="E77" s="40" t="s">
        <v>729</v>
      </c>
      <c r="F77" s="124" t="s">
        <v>845</v>
      </c>
      <c r="G77"/>
    </row>
    <row r="78" spans="1:7" ht="12.75">
      <c r="A78" s="117">
        <v>508536236</v>
      </c>
      <c r="B78" s="66"/>
      <c r="C78" s="71" t="s">
        <v>274</v>
      </c>
      <c r="D78" s="53" t="s">
        <v>281</v>
      </c>
      <c r="E78" s="40" t="s">
        <v>730</v>
      </c>
      <c r="F78" s="124" t="s">
        <v>846</v>
      </c>
      <c r="G78"/>
    </row>
    <row r="79" spans="1:7" ht="38.25">
      <c r="A79" s="117">
        <v>508535154</v>
      </c>
      <c r="B79" s="66"/>
      <c r="C79" s="71" t="s">
        <v>274</v>
      </c>
      <c r="D79" s="53" t="s">
        <v>281</v>
      </c>
      <c r="E79" s="40" t="s">
        <v>477</v>
      </c>
      <c r="F79" s="124" t="s">
        <v>847</v>
      </c>
      <c r="G79"/>
    </row>
    <row r="80" spans="1:7" ht="12.75">
      <c r="A80" s="117">
        <v>508534556</v>
      </c>
      <c r="B80" s="66"/>
      <c r="C80" s="71" t="s">
        <v>274</v>
      </c>
      <c r="D80" s="53" t="s">
        <v>281</v>
      </c>
      <c r="E80" s="40" t="s">
        <v>475</v>
      </c>
      <c r="F80" s="124" t="s">
        <v>848</v>
      </c>
      <c r="G80"/>
    </row>
    <row r="81" spans="1:7" ht="25.5">
      <c r="A81" s="117">
        <v>508533551</v>
      </c>
      <c r="B81" s="66"/>
      <c r="C81" s="71" t="s">
        <v>369</v>
      </c>
      <c r="D81" s="53" t="s">
        <v>281</v>
      </c>
      <c r="E81" s="40" t="s">
        <v>728</v>
      </c>
      <c r="F81" s="124" t="s">
        <v>849</v>
      </c>
      <c r="G81" s="104"/>
    </row>
    <row r="82" spans="1:7" ht="12.75">
      <c r="A82" s="117">
        <v>508525912</v>
      </c>
      <c r="B82" s="66"/>
      <c r="C82" s="71" t="s">
        <v>473</v>
      </c>
      <c r="D82" s="53" t="s">
        <v>279</v>
      </c>
      <c r="E82" s="40" t="s">
        <v>381</v>
      </c>
      <c r="F82" s="125" t="s">
        <v>683</v>
      </c>
      <c r="G82"/>
    </row>
    <row r="83" spans="1:7" ht="25.5">
      <c r="A83" s="117">
        <v>508524800</v>
      </c>
      <c r="B83" s="66"/>
      <c r="C83" s="71" t="s">
        <v>473</v>
      </c>
      <c r="D83" s="53" t="s">
        <v>281</v>
      </c>
      <c r="E83" s="40" t="s">
        <v>731</v>
      </c>
      <c r="F83" s="124" t="s">
        <v>850</v>
      </c>
      <c r="G83"/>
    </row>
    <row r="84" spans="1:7" ht="12.75">
      <c r="A84" s="117">
        <v>508524361</v>
      </c>
      <c r="B84" s="66"/>
      <c r="C84" s="71" t="s">
        <v>472</v>
      </c>
      <c r="D84" s="53" t="s">
        <v>279</v>
      </c>
      <c r="E84" s="40" t="s">
        <v>732</v>
      </c>
      <c r="F84" s="125" t="s">
        <v>684</v>
      </c>
      <c r="G84"/>
    </row>
    <row r="85" spans="1:7" ht="12.75">
      <c r="A85" s="117">
        <v>508523707</v>
      </c>
      <c r="B85" s="66"/>
      <c r="C85" s="71" t="s">
        <v>473</v>
      </c>
      <c r="D85" s="53" t="s">
        <v>281</v>
      </c>
      <c r="E85" s="40" t="s">
        <v>730</v>
      </c>
      <c r="F85" s="124" t="s">
        <v>851</v>
      </c>
      <c r="G85"/>
    </row>
    <row r="86" spans="1:7" ht="12.75">
      <c r="A86" s="117">
        <v>508521190</v>
      </c>
      <c r="B86" s="66"/>
      <c r="C86" s="71" t="s">
        <v>473</v>
      </c>
      <c r="D86" s="53" t="s">
        <v>279</v>
      </c>
      <c r="E86" s="40" t="s">
        <v>501</v>
      </c>
      <c r="F86" s="125" t="s">
        <v>685</v>
      </c>
      <c r="G86"/>
    </row>
    <row r="87" spans="1:7" ht="12.75">
      <c r="A87" s="117">
        <v>508520469</v>
      </c>
      <c r="B87" s="66"/>
      <c r="C87" s="71" t="s">
        <v>473</v>
      </c>
      <c r="D87" s="53" t="s">
        <v>281</v>
      </c>
      <c r="E87" s="40" t="s">
        <v>502</v>
      </c>
      <c r="F87" s="124" t="s">
        <v>852</v>
      </c>
      <c r="G87"/>
    </row>
    <row r="88" spans="1:7" ht="12.75">
      <c r="A88" s="117">
        <v>508517993</v>
      </c>
      <c r="B88" s="66"/>
      <c r="C88" s="71" t="s">
        <v>275</v>
      </c>
      <c r="D88" s="53" t="s">
        <v>279</v>
      </c>
      <c r="E88" s="40" t="s">
        <v>443</v>
      </c>
      <c r="F88" s="125" t="s">
        <v>443</v>
      </c>
      <c r="G88"/>
    </row>
    <row r="89" spans="1:7" ht="38.25">
      <c r="A89" s="117">
        <v>508516127</v>
      </c>
      <c r="B89" s="66"/>
      <c r="C89" s="71" t="s">
        <v>274</v>
      </c>
      <c r="D89" s="53" t="s">
        <v>281</v>
      </c>
      <c r="E89" s="40" t="s">
        <v>512</v>
      </c>
      <c r="F89" s="124" t="s">
        <v>853</v>
      </c>
      <c r="G89"/>
    </row>
    <row r="90" spans="1:7" ht="12.75">
      <c r="A90" s="117">
        <v>508515013</v>
      </c>
      <c r="B90" s="66"/>
      <c r="C90" s="71" t="s">
        <v>370</v>
      </c>
      <c r="D90" s="53" t="s">
        <v>281</v>
      </c>
      <c r="E90" s="40" t="s">
        <v>467</v>
      </c>
      <c r="F90" s="124" t="s">
        <v>854</v>
      </c>
      <c r="G90"/>
    </row>
    <row r="91" spans="1:7" ht="38.25">
      <c r="A91" s="117">
        <v>508510805</v>
      </c>
      <c r="B91" s="66"/>
      <c r="C91" s="71" t="s">
        <v>275</v>
      </c>
      <c r="D91" s="53" t="s">
        <v>281</v>
      </c>
      <c r="E91" s="40" t="s">
        <v>839</v>
      </c>
      <c r="F91" s="124" t="s">
        <v>855</v>
      </c>
      <c r="G91"/>
    </row>
    <row r="92" spans="1:7" ht="12.75">
      <c r="A92" s="117">
        <v>508508806</v>
      </c>
      <c r="B92" s="66"/>
      <c r="C92" s="71" t="s">
        <v>369</v>
      </c>
      <c r="D92" s="53" t="s">
        <v>281</v>
      </c>
      <c r="E92" s="40" t="s">
        <v>674</v>
      </c>
      <c r="F92" s="124" t="s">
        <v>856</v>
      </c>
      <c r="G92"/>
    </row>
    <row r="93" spans="1:7" ht="25.5">
      <c r="A93" s="117">
        <v>504556196</v>
      </c>
      <c r="B93" s="66"/>
      <c r="C93" s="71" t="s">
        <v>470</v>
      </c>
      <c r="D93" s="53" t="s">
        <v>281</v>
      </c>
      <c r="E93" s="40" t="s">
        <v>475</v>
      </c>
      <c r="F93" s="124" t="s">
        <v>857</v>
      </c>
      <c r="G93"/>
    </row>
    <row r="94" spans="1:7" ht="38.25">
      <c r="A94" s="117">
        <v>502782345</v>
      </c>
      <c r="B94" s="66"/>
      <c r="C94" s="71" t="s">
        <v>473</v>
      </c>
      <c r="D94" s="53" t="s">
        <v>281</v>
      </c>
      <c r="E94" s="40" t="s">
        <v>487</v>
      </c>
      <c r="F94" s="124" t="s">
        <v>719</v>
      </c>
      <c r="G94"/>
    </row>
    <row r="95" spans="1:7" ht="12.75">
      <c r="A95" s="117">
        <v>500904932</v>
      </c>
      <c r="B95" s="66"/>
      <c r="C95" s="71" t="s">
        <v>472</v>
      </c>
      <c r="D95" s="53" t="s">
        <v>281</v>
      </c>
      <c r="E95" s="40" t="s">
        <v>443</v>
      </c>
      <c r="F95" s="124" t="s">
        <v>720</v>
      </c>
      <c r="G95"/>
    </row>
    <row r="96" spans="1:7" ht="63.75">
      <c r="A96" s="117">
        <v>500676714</v>
      </c>
      <c r="B96" s="66"/>
      <c r="C96" s="71" t="s">
        <v>472</v>
      </c>
      <c r="D96" s="53" t="s">
        <v>281</v>
      </c>
      <c r="E96" s="40" t="s">
        <v>477</v>
      </c>
      <c r="F96" s="126" t="s">
        <v>721</v>
      </c>
      <c r="G96"/>
    </row>
    <row r="97" spans="1:7" ht="12.75">
      <c r="A97" s="117">
        <v>425085505</v>
      </c>
      <c r="B97" s="66"/>
      <c r="C97" s="71" t="s">
        <v>277</v>
      </c>
      <c r="D97" s="53" t="s">
        <v>281</v>
      </c>
      <c r="E97" s="40" t="s">
        <v>474</v>
      </c>
      <c r="F97" s="124" t="s">
        <v>722</v>
      </c>
      <c r="G97"/>
    </row>
    <row r="98" spans="1:7" ht="38.25">
      <c r="A98" s="117">
        <v>424427815</v>
      </c>
      <c r="B98" s="66"/>
      <c r="C98" s="71" t="s">
        <v>472</v>
      </c>
      <c r="D98" s="53" t="s">
        <v>281</v>
      </c>
      <c r="E98" s="40" t="s">
        <v>839</v>
      </c>
      <c r="F98" s="124" t="s">
        <v>723</v>
      </c>
      <c r="G98"/>
    </row>
    <row r="99" spans="1:7" ht="12.75">
      <c r="A99" s="117">
        <v>423874880</v>
      </c>
      <c r="B99" s="66"/>
      <c r="C99" s="71" t="s">
        <v>369</v>
      </c>
      <c r="D99" s="53" t="s">
        <v>281</v>
      </c>
      <c r="E99" s="40" t="s">
        <v>487</v>
      </c>
      <c r="F99" s="124" t="s">
        <v>724</v>
      </c>
      <c r="G99"/>
    </row>
    <row r="100" spans="1:6" ht="12.75">
      <c r="A100" s="14" t="s">
        <v>519</v>
      </c>
      <c r="B100" s="13" t="s">
        <v>106</v>
      </c>
      <c r="C100" s="13"/>
      <c r="D100" s="58"/>
      <c r="E100" s="39"/>
      <c r="F100" s="121"/>
    </row>
    <row r="101" spans="1:7" ht="12.75">
      <c r="A101" s="117">
        <v>514333346</v>
      </c>
      <c r="B101" s="66"/>
      <c r="C101" s="71" t="s">
        <v>369</v>
      </c>
      <c r="D101" s="53" t="s">
        <v>281</v>
      </c>
      <c r="E101" s="40" t="s">
        <v>96</v>
      </c>
      <c r="F101" s="12" t="s">
        <v>738</v>
      </c>
      <c r="G101"/>
    </row>
    <row r="102" spans="1:7" ht="12.75">
      <c r="A102" s="117">
        <v>512286302</v>
      </c>
      <c r="B102" s="66"/>
      <c r="C102" s="71" t="s">
        <v>277</v>
      </c>
      <c r="D102" s="53" t="s">
        <v>281</v>
      </c>
      <c r="E102" s="40" t="s">
        <v>474</v>
      </c>
      <c r="F102" s="12" t="s">
        <v>739</v>
      </c>
      <c r="G102"/>
    </row>
    <row r="103" spans="1:7" ht="38.25">
      <c r="A103" s="117">
        <v>512282076</v>
      </c>
      <c r="B103" s="66"/>
      <c r="C103" s="71" t="s">
        <v>277</v>
      </c>
      <c r="D103" s="53" t="s">
        <v>281</v>
      </c>
      <c r="E103" s="40" t="s">
        <v>474</v>
      </c>
      <c r="F103" s="12" t="s">
        <v>740</v>
      </c>
      <c r="G103"/>
    </row>
    <row r="104" spans="1:7" ht="12.75">
      <c r="A104" s="117">
        <v>512279958</v>
      </c>
      <c r="B104" s="66"/>
      <c r="C104" s="71" t="s">
        <v>274</v>
      </c>
      <c r="D104" s="53" t="s">
        <v>281</v>
      </c>
      <c r="E104" s="40" t="s">
        <v>925</v>
      </c>
      <c r="F104" s="12" t="s">
        <v>741</v>
      </c>
      <c r="G104"/>
    </row>
    <row r="105" spans="1:7" ht="12.75">
      <c r="A105" s="117">
        <v>512278340</v>
      </c>
      <c r="B105" s="66"/>
      <c r="C105" s="71" t="s">
        <v>277</v>
      </c>
      <c r="D105" s="53" t="s">
        <v>281</v>
      </c>
      <c r="E105" s="40" t="s">
        <v>443</v>
      </c>
      <c r="F105" s="12" t="s">
        <v>742</v>
      </c>
      <c r="G105"/>
    </row>
    <row r="106" spans="1:7" ht="38.25">
      <c r="A106" s="117">
        <v>511744261</v>
      </c>
      <c r="B106" s="66"/>
      <c r="C106" s="71" t="s">
        <v>470</v>
      </c>
      <c r="D106" s="53" t="s">
        <v>281</v>
      </c>
      <c r="E106" s="40" t="s">
        <v>353</v>
      </c>
      <c r="F106" s="12" t="s">
        <v>743</v>
      </c>
      <c r="G106"/>
    </row>
    <row r="107" spans="1:7" ht="25.5">
      <c r="A107" s="117">
        <v>511742557</v>
      </c>
      <c r="B107" s="66"/>
      <c r="C107" s="71" t="s">
        <v>470</v>
      </c>
      <c r="D107" s="53" t="s">
        <v>281</v>
      </c>
      <c r="E107" s="40" t="s">
        <v>443</v>
      </c>
      <c r="F107" s="12" t="s">
        <v>744</v>
      </c>
      <c r="G107"/>
    </row>
    <row r="108" spans="1:7" ht="25.5">
      <c r="A108" s="117">
        <v>508770653</v>
      </c>
      <c r="B108" s="66"/>
      <c r="C108" s="71" t="s">
        <v>470</v>
      </c>
      <c r="D108" s="53" t="s">
        <v>281</v>
      </c>
      <c r="E108" s="40" t="s">
        <v>512</v>
      </c>
      <c r="F108" s="12" t="s">
        <v>745</v>
      </c>
      <c r="G108"/>
    </row>
    <row r="109" spans="1:7" ht="12.75">
      <c r="A109" s="117">
        <v>508548780</v>
      </c>
      <c r="B109" s="66"/>
      <c r="C109" s="71" t="s">
        <v>472</v>
      </c>
      <c r="D109" s="53" t="s">
        <v>281</v>
      </c>
      <c r="E109" s="40" t="s">
        <v>356</v>
      </c>
      <c r="F109" s="12" t="s">
        <v>746</v>
      </c>
      <c r="G109"/>
    </row>
    <row r="110" spans="1:7" ht="25.5">
      <c r="A110" s="117">
        <v>508547882</v>
      </c>
      <c r="B110" s="66"/>
      <c r="C110" s="71" t="s">
        <v>472</v>
      </c>
      <c r="D110" s="53" t="s">
        <v>281</v>
      </c>
      <c r="E110" s="40" t="s">
        <v>489</v>
      </c>
      <c r="F110" s="12" t="s">
        <v>747</v>
      </c>
      <c r="G110"/>
    </row>
    <row r="111" spans="1:7" ht="12.75">
      <c r="A111" s="117">
        <v>508546886</v>
      </c>
      <c r="B111" s="66"/>
      <c r="C111" s="71" t="s">
        <v>369</v>
      </c>
      <c r="D111" s="53" t="s">
        <v>281</v>
      </c>
      <c r="E111" s="40" t="s">
        <v>503</v>
      </c>
      <c r="F111" s="12" t="s">
        <v>748</v>
      </c>
      <c r="G111"/>
    </row>
    <row r="112" spans="1:7" ht="25.5">
      <c r="A112" s="117">
        <v>508542408</v>
      </c>
      <c r="B112" s="66"/>
      <c r="C112" s="71" t="s">
        <v>472</v>
      </c>
      <c r="D112" s="53" t="s">
        <v>281</v>
      </c>
      <c r="E112" s="40" t="s">
        <v>501</v>
      </c>
      <c r="F112" s="12" t="s">
        <v>749</v>
      </c>
      <c r="G112"/>
    </row>
    <row r="113" spans="1:7" ht="12.75">
      <c r="A113" s="117">
        <v>508537207</v>
      </c>
      <c r="B113" s="66"/>
      <c r="C113" s="71" t="s">
        <v>472</v>
      </c>
      <c r="D113" s="53" t="s">
        <v>279</v>
      </c>
      <c r="E113" s="40" t="s">
        <v>442</v>
      </c>
      <c r="F113" s="4" t="s">
        <v>733</v>
      </c>
      <c r="G113"/>
    </row>
    <row r="114" spans="1:7" ht="12.75">
      <c r="A114" s="117">
        <v>508536236</v>
      </c>
      <c r="B114" s="66"/>
      <c r="C114" s="71" t="s">
        <v>274</v>
      </c>
      <c r="D114" s="53" t="s">
        <v>281</v>
      </c>
      <c r="E114" s="40" t="s">
        <v>443</v>
      </c>
      <c r="F114" s="12" t="s">
        <v>750</v>
      </c>
      <c r="G114"/>
    </row>
    <row r="115" spans="1:7" ht="25.5">
      <c r="A115" s="117">
        <v>508535154</v>
      </c>
      <c r="B115" s="66"/>
      <c r="C115" s="71" t="s">
        <v>274</v>
      </c>
      <c r="D115" s="53" t="s">
        <v>281</v>
      </c>
      <c r="E115" s="40" t="s">
        <v>97</v>
      </c>
      <c r="F115" s="12" t="s">
        <v>751</v>
      </c>
      <c r="G115"/>
    </row>
    <row r="116" spans="1:7" ht="12.75">
      <c r="A116" s="117">
        <v>508534556</v>
      </c>
      <c r="B116" s="66"/>
      <c r="C116" s="71" t="s">
        <v>274</v>
      </c>
      <c r="D116" s="53" t="s">
        <v>279</v>
      </c>
      <c r="E116" s="40" t="s">
        <v>98</v>
      </c>
      <c r="F116" s="4" t="s">
        <v>734</v>
      </c>
      <c r="G116"/>
    </row>
    <row r="117" spans="1:7" ht="12.75">
      <c r="A117" s="117">
        <v>508524800</v>
      </c>
      <c r="B117" s="66"/>
      <c r="C117" s="71" t="s">
        <v>473</v>
      </c>
      <c r="D117" s="53" t="s">
        <v>281</v>
      </c>
      <c r="E117" s="40" t="s">
        <v>925</v>
      </c>
      <c r="F117" s="12" t="s">
        <v>752</v>
      </c>
      <c r="G117"/>
    </row>
    <row r="118" spans="1:7" ht="12.75">
      <c r="A118" s="117">
        <v>508524361</v>
      </c>
      <c r="B118" s="66"/>
      <c r="C118" s="71" t="s">
        <v>472</v>
      </c>
      <c r="D118" s="53" t="s">
        <v>279</v>
      </c>
      <c r="E118" s="40" t="s">
        <v>442</v>
      </c>
      <c r="F118" s="4" t="s">
        <v>735</v>
      </c>
      <c r="G118"/>
    </row>
    <row r="119" spans="1:7" ht="63.75">
      <c r="A119" s="117">
        <v>508522122</v>
      </c>
      <c r="B119" s="66"/>
      <c r="C119" s="71" t="s">
        <v>369</v>
      </c>
      <c r="D119" s="53" t="s">
        <v>281</v>
      </c>
      <c r="E119" s="40" t="s">
        <v>99</v>
      </c>
      <c r="F119" s="12" t="s">
        <v>83</v>
      </c>
      <c r="G119"/>
    </row>
    <row r="120" spans="1:7" ht="12.75">
      <c r="A120" s="117">
        <v>508521190</v>
      </c>
      <c r="B120" s="66"/>
      <c r="C120" s="71" t="s">
        <v>473</v>
      </c>
      <c r="D120" s="53" t="s">
        <v>279</v>
      </c>
      <c r="E120" s="40" t="s">
        <v>475</v>
      </c>
      <c r="F120" s="4" t="s">
        <v>736</v>
      </c>
      <c r="G120"/>
    </row>
    <row r="121" spans="1:7" ht="12.75">
      <c r="A121" s="117">
        <v>508519391</v>
      </c>
      <c r="B121" s="66"/>
      <c r="C121" s="71" t="s">
        <v>372</v>
      </c>
      <c r="D121" s="53" t="s">
        <v>281</v>
      </c>
      <c r="E121" s="40" t="s">
        <v>474</v>
      </c>
      <c r="F121" s="12" t="s">
        <v>84</v>
      </c>
      <c r="G121"/>
    </row>
    <row r="122" spans="1:7" ht="25.5">
      <c r="A122" s="117">
        <v>508516127</v>
      </c>
      <c r="B122" s="66"/>
      <c r="C122" s="71" t="s">
        <v>274</v>
      </c>
      <c r="D122" s="53" t="s">
        <v>281</v>
      </c>
      <c r="E122" s="40" t="s">
        <v>475</v>
      </c>
      <c r="F122" s="12" t="s">
        <v>85</v>
      </c>
      <c r="G122"/>
    </row>
    <row r="123" spans="1:7" ht="25.5">
      <c r="A123" s="117">
        <v>508515013</v>
      </c>
      <c r="B123" s="66"/>
      <c r="C123" s="71" t="s">
        <v>370</v>
      </c>
      <c r="D123" s="53" t="s">
        <v>281</v>
      </c>
      <c r="E123" s="40" t="s">
        <v>443</v>
      </c>
      <c r="F123" s="12" t="s">
        <v>86</v>
      </c>
      <c r="G123"/>
    </row>
    <row r="124" spans="1:7" ht="25.5">
      <c r="A124" s="117">
        <v>508510805</v>
      </c>
      <c r="B124" s="66"/>
      <c r="C124" s="71" t="s">
        <v>275</v>
      </c>
      <c r="D124" s="53" t="s">
        <v>281</v>
      </c>
      <c r="E124" s="40" t="s">
        <v>925</v>
      </c>
      <c r="F124" s="12" t="s">
        <v>87</v>
      </c>
      <c r="G124"/>
    </row>
    <row r="125" spans="1:7" ht="12.75">
      <c r="A125" s="117">
        <v>508508806</v>
      </c>
      <c r="B125" s="66"/>
      <c r="C125" s="71" t="s">
        <v>369</v>
      </c>
      <c r="D125" s="53" t="s">
        <v>281</v>
      </c>
      <c r="E125" s="40" t="s">
        <v>100</v>
      </c>
      <c r="F125" s="12" t="s">
        <v>88</v>
      </c>
      <c r="G125"/>
    </row>
    <row r="126" spans="1:7" ht="12.75">
      <c r="A126" s="117">
        <v>504556196</v>
      </c>
      <c r="B126" s="66"/>
      <c r="C126" s="71" t="s">
        <v>470</v>
      </c>
      <c r="D126" s="53" t="s">
        <v>281</v>
      </c>
      <c r="E126" s="40" t="s">
        <v>442</v>
      </c>
      <c r="F126" s="12" t="s">
        <v>89</v>
      </c>
      <c r="G126"/>
    </row>
    <row r="127" spans="1:7" ht="25.5">
      <c r="A127" s="117">
        <v>502782345</v>
      </c>
      <c r="B127" s="66"/>
      <c r="C127" s="71" t="s">
        <v>473</v>
      </c>
      <c r="D127" s="53" t="s">
        <v>281</v>
      </c>
      <c r="E127" s="40" t="s">
        <v>101</v>
      </c>
      <c r="F127" s="12" t="s">
        <v>90</v>
      </c>
      <c r="G127"/>
    </row>
    <row r="128" spans="1:7" ht="12.75">
      <c r="A128" s="117">
        <v>500904932</v>
      </c>
      <c r="B128" s="66"/>
      <c r="C128" s="71" t="s">
        <v>472</v>
      </c>
      <c r="D128" s="53" t="s">
        <v>281</v>
      </c>
      <c r="E128" s="40" t="s">
        <v>474</v>
      </c>
      <c r="F128" s="12" t="s">
        <v>91</v>
      </c>
      <c r="G128" s="104"/>
    </row>
    <row r="129" spans="1:7" ht="12.75">
      <c r="A129" s="117">
        <v>500652154</v>
      </c>
      <c r="B129" s="66"/>
      <c r="C129" s="71" t="s">
        <v>275</v>
      </c>
      <c r="D129" s="53" t="s">
        <v>279</v>
      </c>
      <c r="E129" s="40" t="s">
        <v>102</v>
      </c>
      <c r="F129" s="4" t="s">
        <v>737</v>
      </c>
      <c r="G129"/>
    </row>
    <row r="130" spans="1:7" ht="12.75">
      <c r="A130" s="117">
        <v>425085505</v>
      </c>
      <c r="B130" s="66"/>
      <c r="C130" s="71" t="s">
        <v>277</v>
      </c>
      <c r="D130" s="53" t="s">
        <v>281</v>
      </c>
      <c r="E130" s="40" t="s">
        <v>103</v>
      </c>
      <c r="F130" s="12" t="s">
        <v>92</v>
      </c>
      <c r="G130"/>
    </row>
    <row r="131" spans="1:7" ht="51">
      <c r="A131" s="117">
        <v>424427815</v>
      </c>
      <c r="B131" s="66"/>
      <c r="C131" s="71" t="s">
        <v>472</v>
      </c>
      <c r="D131" s="53" t="s">
        <v>281</v>
      </c>
      <c r="E131" s="40" t="s">
        <v>104</v>
      </c>
      <c r="F131" s="12" t="s">
        <v>93</v>
      </c>
      <c r="G131" s="116"/>
    </row>
    <row r="132" spans="1:7" ht="25.5">
      <c r="A132" s="117">
        <v>422844185</v>
      </c>
      <c r="B132" s="66"/>
      <c r="C132" s="71" t="s">
        <v>473</v>
      </c>
      <c r="D132" s="53" t="s">
        <v>281</v>
      </c>
      <c r="E132" s="40" t="s">
        <v>105</v>
      </c>
      <c r="F132" s="12" t="s">
        <v>95</v>
      </c>
      <c r="G132" s="104" t="s">
        <v>94</v>
      </c>
    </row>
    <row r="133" spans="1:6" ht="12.75">
      <c r="A133" s="14" t="s">
        <v>520</v>
      </c>
      <c r="B133" s="13" t="s">
        <v>107</v>
      </c>
      <c r="C133" s="13"/>
      <c r="D133" s="58"/>
      <c r="E133" s="39"/>
      <c r="F133" s="121"/>
    </row>
    <row r="134" spans="1:7" ht="15">
      <c r="A134" s="132">
        <v>514333346</v>
      </c>
      <c r="B134" s="127"/>
      <c r="C134" s="108" t="s">
        <v>369</v>
      </c>
      <c r="D134" s="53" t="s">
        <v>281</v>
      </c>
      <c r="E134" s="40" t="s">
        <v>152</v>
      </c>
      <c r="F134" s="12" t="s">
        <v>120</v>
      </c>
      <c r="G134"/>
    </row>
    <row r="135" spans="1:7" ht="15">
      <c r="A135" s="132">
        <v>513128839</v>
      </c>
      <c r="B135" s="127"/>
      <c r="C135" s="108" t="s">
        <v>274</v>
      </c>
      <c r="D135" s="53" t="s">
        <v>281</v>
      </c>
      <c r="E135" s="40" t="s">
        <v>153</v>
      </c>
      <c r="F135" s="12" t="s">
        <v>121</v>
      </c>
      <c r="G135"/>
    </row>
    <row r="136" spans="1:7" ht="15">
      <c r="A136" s="132">
        <v>513086591</v>
      </c>
      <c r="B136" s="127"/>
      <c r="C136" s="108" t="s">
        <v>274</v>
      </c>
      <c r="D136" s="53" t="s">
        <v>281</v>
      </c>
      <c r="E136" s="40" t="s">
        <v>503</v>
      </c>
      <c r="F136" s="12" t="s">
        <v>122</v>
      </c>
      <c r="G136"/>
    </row>
    <row r="137" spans="1:7" ht="15">
      <c r="A137" s="132">
        <v>512286302</v>
      </c>
      <c r="B137" s="127"/>
      <c r="C137" s="108" t="s">
        <v>277</v>
      </c>
      <c r="D137" s="53" t="s">
        <v>281</v>
      </c>
      <c r="E137" s="40" t="s">
        <v>474</v>
      </c>
      <c r="F137" s="12" t="s">
        <v>123</v>
      </c>
      <c r="G137"/>
    </row>
    <row r="138" spans="1:7" ht="15">
      <c r="A138" s="132">
        <v>512284501</v>
      </c>
      <c r="B138" s="127"/>
      <c r="C138" s="108" t="s">
        <v>277</v>
      </c>
      <c r="D138" s="53" t="s">
        <v>281</v>
      </c>
      <c r="E138" s="40" t="s">
        <v>357</v>
      </c>
      <c r="F138" s="12" t="s">
        <v>124</v>
      </c>
      <c r="G138"/>
    </row>
    <row r="139" spans="1:7" ht="51.75">
      <c r="A139" s="132">
        <v>512282076</v>
      </c>
      <c r="B139" s="127"/>
      <c r="C139" s="108" t="s">
        <v>277</v>
      </c>
      <c r="D139" s="53" t="s">
        <v>281</v>
      </c>
      <c r="E139" s="40" t="s">
        <v>154</v>
      </c>
      <c r="F139" s="12" t="s">
        <v>125</v>
      </c>
      <c r="G139"/>
    </row>
    <row r="140" spans="1:7" ht="26.25">
      <c r="A140" s="132">
        <v>512279958</v>
      </c>
      <c r="B140" s="127"/>
      <c r="C140" s="108" t="s">
        <v>274</v>
      </c>
      <c r="D140" s="53" t="s">
        <v>281</v>
      </c>
      <c r="E140" s="40" t="s">
        <v>503</v>
      </c>
      <c r="F140" s="12" t="s">
        <v>126</v>
      </c>
      <c r="G140"/>
    </row>
    <row r="141" spans="1:7" ht="15">
      <c r="A141" s="132">
        <v>512279555</v>
      </c>
      <c r="B141" s="127"/>
      <c r="C141" s="108"/>
      <c r="D141" s="53" t="s">
        <v>279</v>
      </c>
      <c r="E141" s="40" t="s">
        <v>477</v>
      </c>
      <c r="F141" s="4" t="s">
        <v>108</v>
      </c>
      <c r="G141"/>
    </row>
    <row r="142" spans="1:7" ht="15">
      <c r="A142" s="132">
        <v>512276166</v>
      </c>
      <c r="B142" s="127"/>
      <c r="C142" s="108" t="s">
        <v>277</v>
      </c>
      <c r="D142" s="53" t="s">
        <v>281</v>
      </c>
      <c r="E142" s="40" t="s">
        <v>467</v>
      </c>
      <c r="F142" s="12" t="s">
        <v>127</v>
      </c>
      <c r="G142"/>
    </row>
    <row r="143" spans="1:7" ht="15">
      <c r="A143" s="132">
        <v>512273567</v>
      </c>
      <c r="B143" s="127"/>
      <c r="C143" s="108" t="s">
        <v>277</v>
      </c>
      <c r="D143" s="53" t="s">
        <v>281</v>
      </c>
      <c r="E143" s="40" t="s">
        <v>483</v>
      </c>
      <c r="F143" s="12" t="s">
        <v>128</v>
      </c>
      <c r="G143"/>
    </row>
    <row r="144" spans="1:7" ht="15">
      <c r="A144" s="132">
        <v>511745234</v>
      </c>
      <c r="B144" s="127"/>
      <c r="C144" s="108" t="s">
        <v>470</v>
      </c>
      <c r="D144" s="53" t="s">
        <v>281</v>
      </c>
      <c r="E144" s="40" t="s">
        <v>503</v>
      </c>
      <c r="F144" s="12" t="s">
        <v>129</v>
      </c>
      <c r="G144"/>
    </row>
    <row r="145" spans="1:7" ht="15">
      <c r="A145" s="132">
        <v>511744261</v>
      </c>
      <c r="B145" s="127"/>
      <c r="C145" s="108" t="s">
        <v>470</v>
      </c>
      <c r="D145" s="53" t="s">
        <v>280</v>
      </c>
      <c r="E145" s="40" t="s">
        <v>467</v>
      </c>
      <c r="F145" s="133" t="s">
        <v>130</v>
      </c>
      <c r="G145"/>
    </row>
    <row r="146" spans="1:7" ht="26.25">
      <c r="A146" s="132">
        <v>511743200</v>
      </c>
      <c r="B146" s="127"/>
      <c r="C146" s="108" t="s">
        <v>470</v>
      </c>
      <c r="D146" s="53" t="s">
        <v>281</v>
      </c>
      <c r="E146" s="40" t="s">
        <v>54</v>
      </c>
      <c r="F146" s="12" t="s">
        <v>131</v>
      </c>
      <c r="G146"/>
    </row>
    <row r="147" spans="1:7" ht="15">
      <c r="A147" s="132">
        <v>511742557</v>
      </c>
      <c r="B147" s="127"/>
      <c r="C147" s="108" t="s">
        <v>470</v>
      </c>
      <c r="D147" s="53" t="s">
        <v>281</v>
      </c>
      <c r="E147" s="40" t="s">
        <v>483</v>
      </c>
      <c r="F147" s="12" t="s">
        <v>132</v>
      </c>
      <c r="G147"/>
    </row>
    <row r="148" spans="1:7" ht="15">
      <c r="A148" s="132">
        <v>508770653</v>
      </c>
      <c r="B148" s="127"/>
      <c r="C148" s="108" t="s">
        <v>470</v>
      </c>
      <c r="D148" s="53" t="s">
        <v>281</v>
      </c>
      <c r="E148" s="40" t="s">
        <v>503</v>
      </c>
      <c r="F148" s="12" t="s">
        <v>133</v>
      </c>
      <c r="G148"/>
    </row>
    <row r="149" spans="1:7" ht="15">
      <c r="A149" s="132">
        <v>508548780</v>
      </c>
      <c r="B149" s="127"/>
      <c r="C149" s="108" t="s">
        <v>472</v>
      </c>
      <c r="D149" s="53" t="s">
        <v>281</v>
      </c>
      <c r="E149" s="40" t="s">
        <v>503</v>
      </c>
      <c r="F149" s="12" t="s">
        <v>134</v>
      </c>
      <c r="G149"/>
    </row>
    <row r="150" spans="1:7" ht="15">
      <c r="A150" s="132">
        <v>508548271</v>
      </c>
      <c r="B150" s="127"/>
      <c r="C150" s="108" t="s">
        <v>472</v>
      </c>
      <c r="D150" s="53" t="s">
        <v>279</v>
      </c>
      <c r="E150" s="40" t="s">
        <v>155</v>
      </c>
      <c r="F150" s="4" t="s">
        <v>109</v>
      </c>
      <c r="G150"/>
    </row>
    <row r="151" spans="1:7" ht="15">
      <c r="A151" s="132">
        <v>508547882</v>
      </c>
      <c r="B151" s="127"/>
      <c r="C151" s="108" t="s">
        <v>472</v>
      </c>
      <c r="D151" s="53" t="s">
        <v>281</v>
      </c>
      <c r="E151" s="40" t="s">
        <v>156</v>
      </c>
      <c r="F151" s="12" t="s">
        <v>135</v>
      </c>
      <c r="G151"/>
    </row>
    <row r="152" spans="1:7" ht="15">
      <c r="A152" s="132">
        <v>508546886</v>
      </c>
      <c r="B152" s="127"/>
      <c r="C152" s="108" t="s">
        <v>369</v>
      </c>
      <c r="D152" s="53" t="s">
        <v>281</v>
      </c>
      <c r="E152" s="40" t="s">
        <v>152</v>
      </c>
      <c r="F152" s="12" t="s">
        <v>136</v>
      </c>
      <c r="G152"/>
    </row>
    <row r="153" spans="1:7" ht="15">
      <c r="A153" s="132">
        <v>508542408</v>
      </c>
      <c r="B153" s="127"/>
      <c r="C153" s="108" t="s">
        <v>472</v>
      </c>
      <c r="D153" s="53" t="s">
        <v>281</v>
      </c>
      <c r="E153" s="40" t="s">
        <v>157</v>
      </c>
      <c r="F153" s="12" t="s">
        <v>137</v>
      </c>
      <c r="G153"/>
    </row>
    <row r="154" spans="1:7" ht="15">
      <c r="A154" s="132">
        <v>508537207</v>
      </c>
      <c r="B154" s="127"/>
      <c r="C154" s="108" t="s">
        <v>472</v>
      </c>
      <c r="D154" s="53" t="s">
        <v>279</v>
      </c>
      <c r="E154" s="40" t="s">
        <v>474</v>
      </c>
      <c r="F154" s="4" t="s">
        <v>111</v>
      </c>
      <c r="G154"/>
    </row>
    <row r="155" spans="1:7" ht="15">
      <c r="A155" s="132">
        <v>508536674</v>
      </c>
      <c r="B155" s="127"/>
      <c r="C155" s="108" t="s">
        <v>472</v>
      </c>
      <c r="D155" s="53" t="s">
        <v>279</v>
      </c>
      <c r="E155" s="40" t="s">
        <v>158</v>
      </c>
      <c r="F155" s="12" t="s">
        <v>138</v>
      </c>
      <c r="G155"/>
    </row>
    <row r="156" spans="1:7" ht="15">
      <c r="A156" s="132">
        <v>508536236</v>
      </c>
      <c r="B156" s="127"/>
      <c r="C156" s="108" t="s">
        <v>274</v>
      </c>
      <c r="D156" s="53" t="s">
        <v>281</v>
      </c>
      <c r="E156" s="40" t="s">
        <v>503</v>
      </c>
      <c r="F156" s="4" t="s">
        <v>112</v>
      </c>
      <c r="G156"/>
    </row>
    <row r="157" spans="1:7" ht="26.25">
      <c r="A157" s="132">
        <v>508535154</v>
      </c>
      <c r="B157" s="127"/>
      <c r="C157" s="108" t="s">
        <v>274</v>
      </c>
      <c r="D157" s="53" t="s">
        <v>281</v>
      </c>
      <c r="E157" s="40" t="s">
        <v>443</v>
      </c>
      <c r="F157" s="12" t="s">
        <v>139</v>
      </c>
      <c r="G157"/>
    </row>
    <row r="158" spans="1:7" ht="15">
      <c r="A158" s="132">
        <v>508534556</v>
      </c>
      <c r="B158" s="127"/>
      <c r="C158" s="108" t="s">
        <v>274</v>
      </c>
      <c r="D158" s="53" t="s">
        <v>279</v>
      </c>
      <c r="E158" s="40" t="s">
        <v>152</v>
      </c>
      <c r="F158" s="4" t="s">
        <v>113</v>
      </c>
      <c r="G158"/>
    </row>
    <row r="159" spans="1:7" ht="15">
      <c r="A159" s="132">
        <v>508533551</v>
      </c>
      <c r="B159" s="127"/>
      <c r="C159" s="108" t="s">
        <v>369</v>
      </c>
      <c r="D159" s="53" t="s">
        <v>279</v>
      </c>
      <c r="E159" s="40" t="s">
        <v>342</v>
      </c>
      <c r="F159" s="4" t="s">
        <v>114</v>
      </c>
      <c r="G159"/>
    </row>
    <row r="160" spans="1:7" ht="26.25">
      <c r="A160" s="132">
        <v>508525912</v>
      </c>
      <c r="B160" s="127"/>
      <c r="C160" s="108" t="s">
        <v>473</v>
      </c>
      <c r="D160" s="53" t="s">
        <v>279</v>
      </c>
      <c r="E160" s="40" t="s">
        <v>477</v>
      </c>
      <c r="F160" s="12" t="s">
        <v>140</v>
      </c>
      <c r="G160"/>
    </row>
    <row r="161" spans="1:7" ht="26.25">
      <c r="A161" s="132">
        <v>508524800</v>
      </c>
      <c r="B161" s="127"/>
      <c r="C161" s="108" t="s">
        <v>473</v>
      </c>
      <c r="D161" s="53" t="s">
        <v>281</v>
      </c>
      <c r="E161" s="40" t="s">
        <v>443</v>
      </c>
      <c r="F161" s="12" t="s">
        <v>141</v>
      </c>
      <c r="G161"/>
    </row>
    <row r="162" spans="1:7" ht="15">
      <c r="A162" s="132">
        <v>508524361</v>
      </c>
      <c r="B162" s="127"/>
      <c r="C162" s="108" t="s">
        <v>472</v>
      </c>
      <c r="D162" s="53" t="s">
        <v>279</v>
      </c>
      <c r="E162" s="40" t="s">
        <v>503</v>
      </c>
      <c r="F162" s="4" t="s">
        <v>110</v>
      </c>
      <c r="G162"/>
    </row>
    <row r="163" spans="1:7" ht="26.25">
      <c r="A163" s="132">
        <v>508523707</v>
      </c>
      <c r="B163" s="127"/>
      <c r="C163" s="108" t="s">
        <v>473</v>
      </c>
      <c r="D163" s="53" t="s">
        <v>281</v>
      </c>
      <c r="E163" s="40" t="s">
        <v>474</v>
      </c>
      <c r="F163" s="12" t="s">
        <v>142</v>
      </c>
      <c r="G163" s="104"/>
    </row>
    <row r="164" spans="1:7" ht="15">
      <c r="A164" s="132">
        <v>508521190</v>
      </c>
      <c r="B164" s="127"/>
      <c r="C164" s="108" t="s">
        <v>473</v>
      </c>
      <c r="D164" s="53" t="s">
        <v>279</v>
      </c>
      <c r="E164" s="40" t="s">
        <v>443</v>
      </c>
      <c r="F164" s="4" t="s">
        <v>115</v>
      </c>
      <c r="G164"/>
    </row>
    <row r="165" spans="1:7" ht="15">
      <c r="A165" s="132">
        <v>508520469</v>
      </c>
      <c r="B165" s="127"/>
      <c r="C165" s="108" t="s">
        <v>473</v>
      </c>
      <c r="D165" s="53" t="s">
        <v>279</v>
      </c>
      <c r="E165" s="40" t="s">
        <v>503</v>
      </c>
      <c r="F165" s="4" t="s">
        <v>116</v>
      </c>
      <c r="G165"/>
    </row>
    <row r="166" spans="1:7" ht="26.25">
      <c r="A166" s="132">
        <v>508519391</v>
      </c>
      <c r="B166" s="127"/>
      <c r="C166" s="108" t="s">
        <v>372</v>
      </c>
      <c r="D166" s="53" t="s">
        <v>281</v>
      </c>
      <c r="E166" s="40" t="s">
        <v>65</v>
      </c>
      <c r="F166" s="12" t="s">
        <v>143</v>
      </c>
      <c r="G166"/>
    </row>
    <row r="167" spans="1:7" ht="15">
      <c r="A167" s="132">
        <v>508517993</v>
      </c>
      <c r="B167" s="127"/>
      <c r="C167" s="108" t="s">
        <v>275</v>
      </c>
      <c r="D167" s="53" t="s">
        <v>279</v>
      </c>
      <c r="E167" s="40" t="s">
        <v>443</v>
      </c>
      <c r="F167" s="4" t="s">
        <v>443</v>
      </c>
      <c r="G167"/>
    </row>
    <row r="168" spans="1:7" ht="26.25">
      <c r="A168" s="132">
        <v>508516127</v>
      </c>
      <c r="B168" s="127"/>
      <c r="C168" s="108" t="s">
        <v>274</v>
      </c>
      <c r="D168" s="53" t="s">
        <v>281</v>
      </c>
      <c r="E168" s="40" t="s">
        <v>474</v>
      </c>
      <c r="F168" s="12" t="s">
        <v>144</v>
      </c>
      <c r="G168"/>
    </row>
    <row r="169" spans="1:7" ht="15">
      <c r="A169" s="132">
        <v>508510805</v>
      </c>
      <c r="B169" s="127"/>
      <c r="C169" s="108" t="s">
        <v>275</v>
      </c>
      <c r="D169" s="53" t="s">
        <v>281</v>
      </c>
      <c r="E169" s="40" t="s">
        <v>342</v>
      </c>
      <c r="F169" s="12" t="s">
        <v>145</v>
      </c>
      <c r="G169"/>
    </row>
    <row r="170" spans="1:7" ht="15">
      <c r="A170" s="132">
        <v>508508806</v>
      </c>
      <c r="B170" s="127"/>
      <c r="C170" s="108" t="s">
        <v>369</v>
      </c>
      <c r="D170" s="53" t="s">
        <v>281</v>
      </c>
      <c r="E170" s="40" t="s">
        <v>480</v>
      </c>
      <c r="F170" s="12" t="s">
        <v>146</v>
      </c>
      <c r="G170"/>
    </row>
    <row r="171" spans="1:7" ht="15">
      <c r="A171" s="132">
        <v>504556196</v>
      </c>
      <c r="B171" s="127"/>
      <c r="C171" s="108" t="s">
        <v>470</v>
      </c>
      <c r="D171" s="53" t="s">
        <v>279</v>
      </c>
      <c r="E171" s="40" t="s">
        <v>57</v>
      </c>
      <c r="F171" s="4" t="s">
        <v>117</v>
      </c>
      <c r="G171"/>
    </row>
    <row r="172" spans="1:7" ht="26.25">
      <c r="A172" s="132">
        <v>502782345</v>
      </c>
      <c r="B172" s="127"/>
      <c r="C172" s="108" t="s">
        <v>473</v>
      </c>
      <c r="D172" s="53" t="s">
        <v>281</v>
      </c>
      <c r="E172" s="40" t="s">
        <v>159</v>
      </c>
      <c r="F172" s="12" t="s">
        <v>147</v>
      </c>
      <c r="G172"/>
    </row>
    <row r="173" spans="1:7" ht="15">
      <c r="A173" s="132">
        <v>501704265</v>
      </c>
      <c r="B173" s="127"/>
      <c r="C173" s="108" t="s">
        <v>369</v>
      </c>
      <c r="D173" s="53" t="s">
        <v>279</v>
      </c>
      <c r="E173" s="40" t="s">
        <v>157</v>
      </c>
      <c r="F173" s="4" t="s">
        <v>118</v>
      </c>
      <c r="G173"/>
    </row>
    <row r="174" spans="1:7" ht="77.25">
      <c r="A174" s="132">
        <v>500676714</v>
      </c>
      <c r="B174" s="127"/>
      <c r="C174" s="108" t="s">
        <v>472</v>
      </c>
      <c r="D174" s="53" t="s">
        <v>281</v>
      </c>
      <c r="E174" s="40" t="s">
        <v>340</v>
      </c>
      <c r="F174" s="118" t="s">
        <v>148</v>
      </c>
      <c r="G174" s="116"/>
    </row>
    <row r="175" spans="1:7" ht="15">
      <c r="A175" s="132">
        <v>500652154</v>
      </c>
      <c r="B175" s="127"/>
      <c r="C175" s="108" t="s">
        <v>275</v>
      </c>
      <c r="D175" s="53"/>
      <c r="E175" s="40" t="s">
        <v>925</v>
      </c>
      <c r="F175" s="4" t="s">
        <v>119</v>
      </c>
      <c r="G175"/>
    </row>
    <row r="176" spans="1:7" ht="26.25">
      <c r="A176" s="132">
        <v>425085505</v>
      </c>
      <c r="B176" s="127"/>
      <c r="C176" s="108" t="s">
        <v>277</v>
      </c>
      <c r="D176" s="53" t="s">
        <v>281</v>
      </c>
      <c r="E176" s="40" t="s">
        <v>467</v>
      </c>
      <c r="F176" s="12" t="s">
        <v>149</v>
      </c>
      <c r="G176"/>
    </row>
    <row r="177" spans="1:7" ht="51.75">
      <c r="A177" s="132">
        <v>424427815</v>
      </c>
      <c r="B177" s="127"/>
      <c r="C177" s="108" t="s">
        <v>472</v>
      </c>
      <c r="D177" s="53" t="s">
        <v>281</v>
      </c>
      <c r="E177" s="40" t="s">
        <v>160</v>
      </c>
      <c r="F177" s="12" t="s">
        <v>150</v>
      </c>
      <c r="G177"/>
    </row>
    <row r="178" spans="1:7" ht="15">
      <c r="A178" s="132">
        <v>423093054</v>
      </c>
      <c r="B178" s="127"/>
      <c r="C178" s="108" t="s">
        <v>369</v>
      </c>
      <c r="D178" s="53" t="s">
        <v>281</v>
      </c>
      <c r="E178" s="40" t="s">
        <v>161</v>
      </c>
      <c r="F178" s="12" t="s">
        <v>151</v>
      </c>
      <c r="G178"/>
    </row>
    <row r="179" spans="3:7" ht="12.75">
      <c r="C179" s="128"/>
      <c r="D179" s="129"/>
      <c r="E179" s="81"/>
      <c r="F179" s="130"/>
      <c r="G179" s="131"/>
    </row>
    <row r="180" spans="3:7" ht="12.75">
      <c r="C180" s="128"/>
      <c r="D180" s="129"/>
      <c r="E180" s="81"/>
      <c r="F180" s="130"/>
      <c r="G180" s="131"/>
    </row>
    <row r="181" spans="3:7" ht="12.75">
      <c r="C181" s="128"/>
      <c r="D181" s="129"/>
      <c r="E181" s="81"/>
      <c r="F181" s="130"/>
      <c r="G181" s="131"/>
    </row>
  </sheetData>
  <sheetProtection/>
  <dataValidations count="1">
    <dataValidation type="list" allowBlank="1" showInputMessage="1" showErrorMessage="1" errorTitle="Invalid Data Entry" error="Must select PS, P, or S." sqref="D6:D53 D134:D178 D55:D99 D101:D132">
      <formula1>"PS, P, S"</formula1>
    </dataValidation>
  </dataValidation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Linda J. Cox</Manager>
  <Company>University of Hawaii at Manoa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Organic Industry Analysis 2007</dc:title>
  <dc:subject/>
  <dc:creator>Patrick M. Harrison</dc:creator>
  <cp:keywords/>
  <dc:description/>
  <cp:lastModifiedBy>Ted Radovich</cp:lastModifiedBy>
  <dcterms:created xsi:type="dcterms:W3CDTF">2007-11-01T00:22:18Z</dcterms:created>
  <dcterms:modified xsi:type="dcterms:W3CDTF">2008-05-27T21:28:31Z</dcterms:modified>
  <cp:category/>
  <cp:version/>
  <cp:contentType/>
  <cp:contentStatus/>
</cp:coreProperties>
</file>